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8870" windowHeight="11145"/>
  </bookViews>
  <sheets>
    <sheet name="Roster (42)" sheetId="1" r:id="rId1"/>
    <sheet name="Test 1" sheetId="2" r:id="rId2"/>
    <sheet name="Test 2" sheetId="3" r:id="rId3"/>
    <sheet name="Test 3" sheetId="4" r:id="rId4"/>
    <sheet name="Test 4" sheetId="5" r:id="rId5"/>
  </sheets>
  <calcPr calcId="162913"/>
</workbook>
</file>

<file path=xl/calcChain.xml><?xml version="1.0" encoding="utf-8"?>
<calcChain xmlns="http://schemas.openxmlformats.org/spreadsheetml/2006/main">
  <c r="N96" i="1" l="1"/>
  <c r="N5" i="1" l="1"/>
  <c r="N35" i="1"/>
  <c r="N31" i="1"/>
  <c r="N22" i="1"/>
  <c r="N99" i="1"/>
  <c r="N93" i="1"/>
  <c r="N9" i="1"/>
  <c r="N30" i="1"/>
  <c r="N48" i="1"/>
  <c r="N43" i="1"/>
  <c r="N52" i="1"/>
  <c r="N73" i="1"/>
  <c r="N27" i="1"/>
  <c r="N88" i="1"/>
  <c r="N71" i="1"/>
  <c r="N103" i="1"/>
  <c r="N19" i="1"/>
  <c r="N33" i="1"/>
  <c r="N74" i="1"/>
  <c r="N81" i="1"/>
  <c r="N44" i="1"/>
  <c r="N46" i="1"/>
  <c r="N24" i="1"/>
  <c r="N66" i="1"/>
  <c r="N58" i="1"/>
  <c r="N20" i="1"/>
  <c r="N25" i="1"/>
  <c r="N8" i="1"/>
  <c r="N120" i="1"/>
  <c r="N75" i="1"/>
  <c r="N16" i="1"/>
  <c r="N60" i="1"/>
  <c r="N12" i="1"/>
  <c r="N59" i="1"/>
  <c r="N39" i="1"/>
  <c r="N121" i="1"/>
  <c r="N21" i="1"/>
  <c r="N127" i="1"/>
  <c r="N76" i="1"/>
  <c r="N83" i="1"/>
  <c r="N123" i="1"/>
  <c r="N89" i="1"/>
  <c r="N106" i="1"/>
  <c r="N18" i="1"/>
  <c r="N13" i="1"/>
  <c r="N98" i="1"/>
  <c r="N42" i="1"/>
  <c r="N116" i="1"/>
  <c r="N77" i="1"/>
  <c r="N45" i="1"/>
  <c r="N57" i="1"/>
  <c r="N102" i="1"/>
  <c r="N56" i="1"/>
  <c r="N40" i="1"/>
  <c r="N108" i="1"/>
  <c r="N23" i="1"/>
  <c r="N100" i="1"/>
  <c r="N95" i="1"/>
  <c r="N6" i="1"/>
  <c r="N105" i="1"/>
  <c r="N80" i="1"/>
  <c r="N122" i="1"/>
  <c r="N85" i="1"/>
  <c r="N111" i="1"/>
  <c r="N101" i="1"/>
  <c r="N110" i="1"/>
  <c r="N112" i="1"/>
  <c r="N68" i="1"/>
  <c r="N117" i="1"/>
  <c r="N79" i="1"/>
  <c r="N114" i="1"/>
  <c r="N124" i="1"/>
  <c r="N61" i="1"/>
  <c r="N64" i="1"/>
  <c r="N41" i="1"/>
  <c r="N32" i="1"/>
  <c r="N118" i="1"/>
  <c r="N38" i="1"/>
  <c r="N126" i="1"/>
  <c r="N62" i="1"/>
  <c r="N90" i="1"/>
  <c r="N37" i="1"/>
  <c r="N113" i="1"/>
  <c r="N3" i="1"/>
  <c r="N47" i="1"/>
  <c r="N50" i="1"/>
  <c r="N51" i="1"/>
  <c r="N26" i="1"/>
  <c r="N34" i="1"/>
  <c r="N128" i="1"/>
  <c r="N53" i="1"/>
  <c r="N91" i="1"/>
  <c r="N29" i="1"/>
  <c r="N11" i="1"/>
  <c r="N119" i="1"/>
  <c r="N49" i="1"/>
  <c r="N69" i="1"/>
  <c r="N72" i="1"/>
  <c r="N115" i="1"/>
  <c r="N82" i="1"/>
  <c r="N65" i="1"/>
  <c r="N104" i="1"/>
  <c r="N87" i="1"/>
  <c r="N84" i="1"/>
  <c r="N7" i="1"/>
  <c r="N28" i="1"/>
  <c r="N107" i="1"/>
  <c r="N86" i="1"/>
  <c r="N36" i="1"/>
  <c r="N70" i="1"/>
  <c r="N15" i="1"/>
  <c r="N109" i="1"/>
  <c r="N97" i="1"/>
  <c r="N125" i="1"/>
  <c r="N17" i="1"/>
  <c r="N55" i="1"/>
  <c r="N129" i="1"/>
  <c r="N14" i="1"/>
  <c r="N4" i="1"/>
  <c r="N54" i="1"/>
  <c r="N130" i="1"/>
  <c r="N78" i="1"/>
  <c r="N63" i="1"/>
  <c r="N92" i="1"/>
  <c r="N67" i="1"/>
  <c r="N10" i="1"/>
</calcChain>
</file>

<file path=xl/sharedStrings.xml><?xml version="1.0" encoding="utf-8"?>
<sst xmlns="http://schemas.openxmlformats.org/spreadsheetml/2006/main" count="432" uniqueCount="40">
  <si>
    <t>Motion</t>
  </si>
  <si>
    <t>Energy</t>
  </si>
  <si>
    <t>Course ID</t>
  </si>
  <si>
    <t>In-class</t>
  </si>
  <si>
    <t>In-Class</t>
  </si>
  <si>
    <t>Test 3</t>
  </si>
  <si>
    <t>Test 4</t>
  </si>
  <si>
    <t>HW</t>
  </si>
  <si>
    <t>Final</t>
  </si>
  <si>
    <t>%</t>
  </si>
  <si>
    <t>GRADE</t>
  </si>
  <si>
    <t>cans</t>
  </si>
  <si>
    <t>E</t>
  </si>
  <si>
    <t>Test 1</t>
  </si>
  <si>
    <t>Test 2</t>
  </si>
  <si>
    <t>Answer Key</t>
  </si>
  <si>
    <t>Green</t>
  </si>
  <si>
    <t>Yellow</t>
  </si>
  <si>
    <t>d</t>
  </si>
  <si>
    <t>a</t>
  </si>
  <si>
    <t>b</t>
  </si>
  <si>
    <t>c</t>
  </si>
  <si>
    <t>e</t>
  </si>
  <si>
    <t>White</t>
  </si>
  <si>
    <t>Blue</t>
  </si>
  <si>
    <t xml:space="preserve">b </t>
  </si>
  <si>
    <t>Azzip</t>
  </si>
  <si>
    <t>3pts</t>
  </si>
  <si>
    <t>Orange</t>
  </si>
  <si>
    <t>D</t>
  </si>
  <si>
    <t>A</t>
  </si>
  <si>
    <t>C</t>
  </si>
  <si>
    <t>B</t>
  </si>
  <si>
    <t xml:space="preserve">*** </t>
  </si>
  <si>
    <t xml:space="preserve"> 12-1</t>
  </si>
  <si>
    <t xml:space="preserve"> 9-13</t>
  </si>
  <si>
    <t xml:space="preserve"> 10-4</t>
  </si>
  <si>
    <t xml:space="preserve"> 11-1</t>
  </si>
  <si>
    <t xml:space="preserve"> 12-13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</si>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</sst>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6" fillId="33" borderId="0" xfId="0" applyFont="1" applyFill="1"/>
    <xf numFmtId="0" fontId="16" fillId="0" borderId="0" xfId="0" applyFont="1" applyAlignment="1">
      <alignment horizontal="center"/>
    </xf>
    <xf numFmtId="0" fontId="16" fillId="3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33" borderId="0" xfId="0" applyFont="1" applyFill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top"/>
    </xf>
    <xf numFmtId="1" fontId="16" fillId="0" borderId="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abSelected="1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D6" sqref="D6"/>
    </sheetView>
  </sheetViews>
  <sheetFormatPr defaultRowHeight="15" x14ac:dyDescent="0.25"/>
  <cols>
    <col min="1" max="1" width="9.140625" style="1"/>
    <col min="2" max="2" width="5.7109375" style="18" bestFit="1" customWidth="1"/>
    <col min="3" max="3" width="4.85546875" style="3" bestFit="1" customWidth="1"/>
    <col min="4" max="5" width="9.140625" style="3"/>
    <col min="6" max="6" width="6.140625" style="3" bestFit="1" customWidth="1"/>
    <col min="7" max="8" width="6.140625" style="3" customWidth="1"/>
    <col min="9" max="9" width="6.140625" style="3" bestFit="1" customWidth="1"/>
    <col min="10" max="11" width="6.140625" style="3" customWidth="1"/>
    <col min="12" max="12" width="4.28515625" style="3" bestFit="1" customWidth="1"/>
    <col min="13" max="13" width="5.28515625" style="3" bestFit="1" customWidth="1"/>
    <col min="14" max="14" width="6.85546875" style="17" customWidth="1"/>
    <col min="15" max="15" width="7.140625" style="3" bestFit="1" customWidth="1"/>
    <col min="16" max="16384" width="9.140625" style="1"/>
  </cols>
  <sheetData>
    <row r="1" spans="1:15" x14ac:dyDescent="0.25">
      <c r="D1" s="3" t="s">
        <v>0</v>
      </c>
      <c r="E1" s="3" t="s">
        <v>1</v>
      </c>
      <c r="F1" s="3" t="s">
        <v>35</v>
      </c>
      <c r="G1" s="3" t="s">
        <v>36</v>
      </c>
      <c r="H1" s="3" t="s">
        <v>37</v>
      </c>
      <c r="I1" s="3" t="s">
        <v>34</v>
      </c>
      <c r="M1" s="3" t="s">
        <v>38</v>
      </c>
    </row>
    <row r="2" spans="1:15" x14ac:dyDescent="0.25">
      <c r="A2" s="1" t="s">
        <v>2</v>
      </c>
      <c r="B2" s="18" t="s">
        <v>26</v>
      </c>
      <c r="C2" s="3" t="s">
        <v>11</v>
      </c>
      <c r="D2" s="3" t="s">
        <v>3</v>
      </c>
      <c r="E2" s="3" t="s">
        <v>4</v>
      </c>
      <c r="F2" s="3" t="s">
        <v>13</v>
      </c>
      <c r="G2" s="3" t="s">
        <v>14</v>
      </c>
      <c r="H2" s="3" t="s">
        <v>5</v>
      </c>
      <c r="I2" s="3" t="s">
        <v>6</v>
      </c>
      <c r="J2" s="3" t="s">
        <v>27</v>
      </c>
      <c r="K2" s="3" t="s">
        <v>27</v>
      </c>
      <c r="L2" s="3" t="s">
        <v>7</v>
      </c>
      <c r="M2" s="3" t="s">
        <v>8</v>
      </c>
      <c r="N2" s="17" t="s">
        <v>9</v>
      </c>
      <c r="O2" s="3" t="s">
        <v>10</v>
      </c>
    </row>
    <row r="3" spans="1:15" x14ac:dyDescent="0.25">
      <c r="A3" s="1">
        <v>63</v>
      </c>
      <c r="B3" s="18">
        <v>5</v>
      </c>
      <c r="C3" s="3">
        <v>5</v>
      </c>
      <c r="D3" s="3">
        <v>11</v>
      </c>
      <c r="E3" s="3">
        <v>12</v>
      </c>
      <c r="F3" s="3">
        <v>64</v>
      </c>
      <c r="G3" s="3">
        <v>48</v>
      </c>
      <c r="H3" s="3">
        <v>67</v>
      </c>
      <c r="I3" s="3">
        <v>58</v>
      </c>
      <c r="J3" s="3">
        <v>3</v>
      </c>
      <c r="K3" s="3">
        <v>3</v>
      </c>
      <c r="L3" s="3">
        <v>156</v>
      </c>
      <c r="M3" s="3">
        <v>52</v>
      </c>
      <c r="N3" s="19">
        <f>(SUM(B3:M3)-MIN(F3:I3))/575*100</f>
        <v>75.826086956521749</v>
      </c>
      <c r="O3" s="3" t="s">
        <v>31</v>
      </c>
    </row>
    <row r="4" spans="1:15" x14ac:dyDescent="0.25">
      <c r="A4" s="1">
        <v>149</v>
      </c>
      <c r="B4" s="18">
        <v>5</v>
      </c>
      <c r="C4" s="3">
        <v>5</v>
      </c>
      <c r="D4" s="3">
        <v>11</v>
      </c>
      <c r="E4" s="3">
        <v>9</v>
      </c>
      <c r="F4" s="3">
        <v>73</v>
      </c>
      <c r="G4" s="3">
        <v>0</v>
      </c>
      <c r="H4" s="3">
        <v>55</v>
      </c>
      <c r="I4" s="3">
        <v>55</v>
      </c>
      <c r="J4" s="3">
        <v>3</v>
      </c>
      <c r="K4" s="3">
        <v>3</v>
      </c>
      <c r="L4" s="3">
        <v>126</v>
      </c>
      <c r="M4" s="3">
        <v>56</v>
      </c>
      <c r="N4" s="19">
        <f>(SUM(B4:M4)-MIN(F4:I4))/575*100</f>
        <v>69.739130434782609</v>
      </c>
      <c r="O4" s="3" t="s">
        <v>31</v>
      </c>
    </row>
    <row r="5" spans="1:15" x14ac:dyDescent="0.25">
      <c r="A5" s="1">
        <v>268</v>
      </c>
      <c r="B5" s="18">
        <v>5</v>
      </c>
      <c r="C5" s="3">
        <v>0</v>
      </c>
      <c r="D5" s="5" t="s">
        <v>12</v>
      </c>
      <c r="E5" s="3">
        <v>12</v>
      </c>
      <c r="F5" s="3">
        <v>61</v>
      </c>
      <c r="G5" s="3">
        <v>42</v>
      </c>
      <c r="H5" s="3">
        <v>45</v>
      </c>
      <c r="I5" s="3">
        <v>79</v>
      </c>
      <c r="J5" s="3">
        <v>3</v>
      </c>
      <c r="K5" s="3">
        <v>3</v>
      </c>
      <c r="L5" s="3">
        <v>100</v>
      </c>
      <c r="M5" s="3">
        <v>58</v>
      </c>
      <c r="N5" s="19">
        <f>(SUM(B5:M5)-MIN(F5:I5))/561*100</f>
        <v>65.240641711229955</v>
      </c>
      <c r="O5" s="3" t="s">
        <v>29</v>
      </c>
    </row>
    <row r="6" spans="1:15" x14ac:dyDescent="0.25">
      <c r="A6" s="1">
        <v>308</v>
      </c>
      <c r="B6" s="18">
        <v>0</v>
      </c>
      <c r="C6" s="3">
        <v>0</v>
      </c>
      <c r="D6" s="3">
        <v>9</v>
      </c>
      <c r="E6" s="3">
        <v>12</v>
      </c>
      <c r="F6" s="3">
        <v>88</v>
      </c>
      <c r="G6" s="3">
        <v>85</v>
      </c>
      <c r="H6" s="3">
        <v>85</v>
      </c>
      <c r="I6" s="3">
        <v>79</v>
      </c>
      <c r="J6" s="3">
        <v>3</v>
      </c>
      <c r="K6" s="3">
        <v>3</v>
      </c>
      <c r="L6" s="3">
        <v>157</v>
      </c>
      <c r="M6" s="3">
        <v>90</v>
      </c>
      <c r="N6" s="19">
        <f>(SUM(B6:M6)-MIN(F6:I6))/575*100</f>
        <v>92.521739130434781</v>
      </c>
      <c r="O6" s="3" t="s">
        <v>30</v>
      </c>
    </row>
    <row r="7" spans="1:15" x14ac:dyDescent="0.25">
      <c r="A7" s="1">
        <v>318</v>
      </c>
      <c r="B7" s="18">
        <v>0</v>
      </c>
      <c r="C7" s="3">
        <v>5</v>
      </c>
      <c r="D7" s="3">
        <v>13</v>
      </c>
      <c r="E7" s="3">
        <v>12</v>
      </c>
      <c r="F7" s="3">
        <v>82</v>
      </c>
      <c r="G7" s="3">
        <v>70</v>
      </c>
      <c r="H7" s="3">
        <v>82</v>
      </c>
      <c r="I7" s="3">
        <v>85</v>
      </c>
      <c r="J7" s="3">
        <v>3</v>
      </c>
      <c r="K7" s="3">
        <v>3</v>
      </c>
      <c r="L7" s="3">
        <v>157</v>
      </c>
      <c r="M7" s="3">
        <v>74</v>
      </c>
      <c r="N7" s="19">
        <f>(SUM(B7:M7)-MIN(F7:I7))/575*100</f>
        <v>89.739130434782609</v>
      </c>
      <c r="O7" s="3" t="s">
        <v>30</v>
      </c>
    </row>
    <row r="8" spans="1:15" x14ac:dyDescent="0.25">
      <c r="A8" s="1">
        <v>411</v>
      </c>
      <c r="B8" s="18">
        <v>0</v>
      </c>
      <c r="C8" s="3">
        <v>5</v>
      </c>
      <c r="D8" s="3">
        <v>13</v>
      </c>
      <c r="E8" s="3">
        <v>12</v>
      </c>
      <c r="F8" s="3">
        <v>76</v>
      </c>
      <c r="G8" s="3">
        <v>73</v>
      </c>
      <c r="H8" s="3">
        <v>76</v>
      </c>
      <c r="I8" s="3">
        <v>70</v>
      </c>
      <c r="J8" s="3">
        <v>3</v>
      </c>
      <c r="K8" s="3">
        <v>3</v>
      </c>
      <c r="L8" s="3">
        <v>99</v>
      </c>
      <c r="M8" s="3">
        <v>58</v>
      </c>
      <c r="N8" s="19">
        <f>(SUM(B8:M8)-MIN(F8:I8))/575*100</f>
        <v>72.695652173913032</v>
      </c>
      <c r="O8" s="3" t="s">
        <v>31</v>
      </c>
    </row>
    <row r="9" spans="1:15" x14ac:dyDescent="0.25">
      <c r="A9" s="1">
        <v>503</v>
      </c>
      <c r="B9" s="18">
        <v>0</v>
      </c>
      <c r="C9" s="3">
        <v>5</v>
      </c>
      <c r="D9" s="3">
        <v>14</v>
      </c>
      <c r="E9" s="5" t="s">
        <v>12</v>
      </c>
      <c r="F9" s="3">
        <v>67</v>
      </c>
      <c r="G9" s="3">
        <v>48</v>
      </c>
      <c r="H9" s="3">
        <v>64</v>
      </c>
      <c r="I9" s="3">
        <v>58</v>
      </c>
      <c r="J9" s="3">
        <v>3</v>
      </c>
      <c r="K9" s="3">
        <v>3</v>
      </c>
      <c r="L9" s="3">
        <v>157</v>
      </c>
      <c r="M9" s="3">
        <v>46</v>
      </c>
      <c r="N9" s="19">
        <f>(SUM(B9:M9)-MIN(F9:I9))/563*100</f>
        <v>74.06749555950266</v>
      </c>
      <c r="O9" s="3" t="s">
        <v>31</v>
      </c>
    </row>
    <row r="10" spans="1:15" x14ac:dyDescent="0.25">
      <c r="A10" s="1">
        <v>779</v>
      </c>
      <c r="B10" s="18">
        <v>5</v>
      </c>
      <c r="C10" s="3">
        <v>5</v>
      </c>
      <c r="D10" s="3">
        <v>13</v>
      </c>
      <c r="E10" s="3">
        <v>12</v>
      </c>
      <c r="F10" s="3">
        <v>91</v>
      </c>
      <c r="G10" s="3">
        <v>76</v>
      </c>
      <c r="H10" s="3">
        <v>55</v>
      </c>
      <c r="I10" s="3">
        <v>52</v>
      </c>
      <c r="J10" s="3">
        <v>3</v>
      </c>
      <c r="K10" s="3">
        <v>3</v>
      </c>
      <c r="L10" s="3">
        <v>156</v>
      </c>
      <c r="M10" s="3">
        <v>66</v>
      </c>
      <c r="N10" s="19">
        <f>(SUM(B10:M10)-MIN(F10:I10))/575*100</f>
        <v>84.34782608695653</v>
      </c>
      <c r="O10" s="3" t="s">
        <v>32</v>
      </c>
    </row>
    <row r="11" spans="1:15" x14ac:dyDescent="0.25">
      <c r="A11" s="1">
        <v>806</v>
      </c>
      <c r="B11" s="18">
        <v>0</v>
      </c>
      <c r="C11" s="3">
        <v>5</v>
      </c>
      <c r="D11" s="3">
        <v>13</v>
      </c>
      <c r="F11" s="3">
        <v>88</v>
      </c>
      <c r="G11" s="3">
        <v>73</v>
      </c>
      <c r="H11" s="3">
        <v>67</v>
      </c>
      <c r="I11" s="3">
        <v>79</v>
      </c>
      <c r="J11" s="3">
        <v>3</v>
      </c>
      <c r="K11" s="3">
        <v>3</v>
      </c>
      <c r="L11" s="3">
        <v>123</v>
      </c>
      <c r="M11" s="3">
        <v>86</v>
      </c>
      <c r="N11" s="19">
        <f>(SUM(B11:M11)-MIN(F11:I11))/575*100</f>
        <v>82.260869565217391</v>
      </c>
      <c r="O11" s="3" t="s">
        <v>32</v>
      </c>
    </row>
    <row r="12" spans="1:15" x14ac:dyDescent="0.25">
      <c r="A12" s="1">
        <v>941</v>
      </c>
      <c r="B12" s="18">
        <v>0</v>
      </c>
      <c r="C12" s="3">
        <v>5</v>
      </c>
      <c r="E12" s="3">
        <v>7</v>
      </c>
      <c r="F12" s="3">
        <v>67</v>
      </c>
      <c r="G12" s="3">
        <v>73</v>
      </c>
      <c r="H12" s="3">
        <v>64</v>
      </c>
      <c r="I12" s="3">
        <v>76</v>
      </c>
      <c r="J12" s="3">
        <v>3</v>
      </c>
      <c r="K12" s="3">
        <v>3</v>
      </c>
      <c r="L12" s="3">
        <v>140</v>
      </c>
      <c r="M12" s="3">
        <v>70</v>
      </c>
      <c r="N12" s="19">
        <f>(SUM(B12:M12)-MIN(F12:I12))/575*100</f>
        <v>77.217391304347828</v>
      </c>
      <c r="O12" s="3" t="s">
        <v>31</v>
      </c>
    </row>
    <row r="13" spans="1:15" x14ac:dyDescent="0.25">
      <c r="A13" s="1">
        <v>1062</v>
      </c>
      <c r="B13" s="18">
        <v>5</v>
      </c>
      <c r="C13" s="3">
        <v>5</v>
      </c>
      <c r="D13" s="3">
        <v>14</v>
      </c>
      <c r="E13" s="3">
        <v>12</v>
      </c>
      <c r="F13" s="3">
        <v>100</v>
      </c>
      <c r="G13" s="3">
        <v>94</v>
      </c>
      <c r="H13" s="3">
        <v>88</v>
      </c>
      <c r="I13" s="3">
        <v>91</v>
      </c>
      <c r="J13" s="3">
        <v>3</v>
      </c>
      <c r="K13" s="3">
        <v>3</v>
      </c>
      <c r="L13" s="3">
        <v>124</v>
      </c>
      <c r="M13" s="3">
        <v>90</v>
      </c>
      <c r="N13" s="19">
        <f>(SUM(B13:M13)-MIN(F13:I13))/575*100</f>
        <v>94.086956521739125</v>
      </c>
      <c r="O13" s="3" t="s">
        <v>30</v>
      </c>
    </row>
    <row r="14" spans="1:15" x14ac:dyDescent="0.25">
      <c r="A14" s="1">
        <v>1079</v>
      </c>
      <c r="B14" s="18">
        <v>0</v>
      </c>
      <c r="C14" s="3">
        <v>0</v>
      </c>
      <c r="D14" s="3">
        <v>13</v>
      </c>
      <c r="E14" s="3">
        <v>10</v>
      </c>
      <c r="F14" s="3">
        <v>91</v>
      </c>
      <c r="G14" s="3">
        <v>67</v>
      </c>
      <c r="H14" s="3">
        <v>85</v>
      </c>
      <c r="I14" s="3">
        <v>64</v>
      </c>
      <c r="J14" s="3">
        <v>3</v>
      </c>
      <c r="K14" s="3">
        <v>3</v>
      </c>
      <c r="L14" s="3">
        <v>139</v>
      </c>
      <c r="M14" s="3">
        <v>58</v>
      </c>
      <c r="N14" s="19">
        <f>(SUM(B14:M14)-MIN(F14:I14))/575*100</f>
        <v>81.565217391304344</v>
      </c>
      <c r="O14" s="3" t="s">
        <v>32</v>
      </c>
    </row>
    <row r="15" spans="1:15" x14ac:dyDescent="0.25">
      <c r="A15" s="1">
        <v>1098</v>
      </c>
      <c r="B15" s="18">
        <v>5</v>
      </c>
      <c r="C15" s="3">
        <v>0</v>
      </c>
      <c r="D15" s="3">
        <v>13</v>
      </c>
      <c r="E15" s="3">
        <v>11</v>
      </c>
      <c r="F15" s="3">
        <v>100</v>
      </c>
      <c r="G15" s="3">
        <v>91</v>
      </c>
      <c r="H15" s="3">
        <v>73</v>
      </c>
      <c r="I15" s="3">
        <v>64</v>
      </c>
      <c r="J15" s="3">
        <v>3</v>
      </c>
      <c r="K15" s="3">
        <v>3</v>
      </c>
      <c r="L15" s="3">
        <v>121</v>
      </c>
      <c r="M15" s="3">
        <v>68</v>
      </c>
      <c r="N15" s="19">
        <f>(SUM(B15:M15)-MIN(F15:I15))/575*100</f>
        <v>84.869565217391312</v>
      </c>
      <c r="O15" s="3" t="s">
        <v>32</v>
      </c>
    </row>
    <row r="16" spans="1:15" x14ac:dyDescent="0.25">
      <c r="A16" s="1">
        <v>1212</v>
      </c>
      <c r="B16" s="18">
        <v>0</v>
      </c>
      <c r="C16" s="3">
        <v>0</v>
      </c>
      <c r="D16" s="3">
        <v>11</v>
      </c>
      <c r="E16" s="3">
        <v>12</v>
      </c>
      <c r="F16" s="3">
        <v>91</v>
      </c>
      <c r="G16" s="3">
        <v>88</v>
      </c>
      <c r="H16" s="3">
        <v>82</v>
      </c>
      <c r="I16" s="3">
        <v>64</v>
      </c>
      <c r="J16" s="3">
        <v>3</v>
      </c>
      <c r="K16" s="3">
        <v>3</v>
      </c>
      <c r="L16" s="3">
        <v>110</v>
      </c>
      <c r="M16" s="3">
        <v>66</v>
      </c>
      <c r="N16" s="19">
        <f>(SUM(B16:M16)-MIN(F16:I16))/575*100</f>
        <v>81.043478260869563</v>
      </c>
      <c r="O16" s="3" t="s">
        <v>32</v>
      </c>
    </row>
    <row r="17" spans="1:15" x14ac:dyDescent="0.25">
      <c r="A17" s="1">
        <v>1246</v>
      </c>
      <c r="B17" s="18">
        <v>5</v>
      </c>
      <c r="C17" s="3">
        <v>5</v>
      </c>
      <c r="D17" s="3">
        <v>12</v>
      </c>
      <c r="E17" s="3">
        <v>12</v>
      </c>
      <c r="F17" s="3">
        <v>94</v>
      </c>
      <c r="G17" s="3">
        <v>76</v>
      </c>
      <c r="H17" s="3">
        <v>91</v>
      </c>
      <c r="I17" s="3">
        <v>82</v>
      </c>
      <c r="J17" s="3">
        <v>3</v>
      </c>
      <c r="K17" s="3">
        <v>3</v>
      </c>
      <c r="L17" s="3">
        <v>137</v>
      </c>
      <c r="M17" s="3">
        <v>86</v>
      </c>
      <c r="N17" s="19">
        <f>(SUM(B17:M17)-MIN(F17:I17))/575*100</f>
        <v>92.173913043478265</v>
      </c>
      <c r="O17" s="3" t="s">
        <v>30</v>
      </c>
    </row>
    <row r="18" spans="1:15" x14ac:dyDescent="0.25">
      <c r="A18" s="1">
        <v>1269</v>
      </c>
      <c r="B18" s="18">
        <v>0</v>
      </c>
      <c r="C18" s="3">
        <v>5</v>
      </c>
      <c r="D18" s="3">
        <v>11</v>
      </c>
      <c r="E18" s="3">
        <v>12</v>
      </c>
      <c r="F18" s="3">
        <v>85</v>
      </c>
      <c r="G18" s="3">
        <v>73</v>
      </c>
      <c r="H18" s="3">
        <v>67</v>
      </c>
      <c r="I18" s="3">
        <v>73</v>
      </c>
      <c r="J18" s="3">
        <v>3</v>
      </c>
      <c r="K18" s="3">
        <v>3</v>
      </c>
      <c r="L18" s="3">
        <v>144</v>
      </c>
      <c r="M18" s="3">
        <v>74</v>
      </c>
      <c r="N18" s="19">
        <f>(SUM(B18:M18)-MIN(F18:I18))/575*100</f>
        <v>84</v>
      </c>
      <c r="O18" s="3" t="s">
        <v>32</v>
      </c>
    </row>
    <row r="19" spans="1:15" x14ac:dyDescent="0.25">
      <c r="A19" s="1">
        <v>1290</v>
      </c>
      <c r="B19" s="18">
        <v>5</v>
      </c>
      <c r="C19" s="3">
        <v>0</v>
      </c>
      <c r="D19" s="3">
        <v>12</v>
      </c>
      <c r="E19" s="3">
        <v>12</v>
      </c>
      <c r="F19" s="3">
        <v>88</v>
      </c>
      <c r="G19" s="3">
        <v>91</v>
      </c>
      <c r="H19" s="3">
        <v>82</v>
      </c>
      <c r="I19" s="3">
        <v>64</v>
      </c>
      <c r="J19" s="3">
        <v>3</v>
      </c>
      <c r="K19" s="3">
        <v>3</v>
      </c>
      <c r="L19" s="3">
        <v>108</v>
      </c>
      <c r="M19" s="3">
        <v>76</v>
      </c>
      <c r="N19" s="19">
        <f>(SUM(B19:M19)-MIN(F19:I19))/575*100</f>
        <v>83.478260869565219</v>
      </c>
      <c r="O19" s="3" t="s">
        <v>32</v>
      </c>
    </row>
    <row r="20" spans="1:15" x14ac:dyDescent="0.25">
      <c r="A20" s="1">
        <v>1298</v>
      </c>
      <c r="B20" s="18">
        <v>0</v>
      </c>
      <c r="C20" s="3">
        <v>0</v>
      </c>
      <c r="D20" s="3">
        <v>14</v>
      </c>
      <c r="E20" s="3">
        <v>8</v>
      </c>
      <c r="F20" s="3">
        <v>88</v>
      </c>
      <c r="G20" s="3">
        <v>91</v>
      </c>
      <c r="H20" s="3">
        <v>91</v>
      </c>
      <c r="I20" s="3">
        <v>67</v>
      </c>
      <c r="J20" s="3">
        <v>3</v>
      </c>
      <c r="K20" s="3">
        <v>3</v>
      </c>
      <c r="L20" s="3">
        <v>117</v>
      </c>
      <c r="M20" s="3">
        <v>84</v>
      </c>
      <c r="N20" s="19">
        <f>(SUM(B20:M20)-MIN(F20:I20))/575*100</f>
        <v>86.782608695652172</v>
      </c>
      <c r="O20" s="3" t="s">
        <v>32</v>
      </c>
    </row>
    <row r="21" spans="1:15" x14ac:dyDescent="0.25">
      <c r="A21" s="1">
        <v>1424</v>
      </c>
      <c r="B21" s="18">
        <v>5</v>
      </c>
      <c r="C21" s="3">
        <v>0</v>
      </c>
      <c r="D21" s="3">
        <v>14</v>
      </c>
      <c r="E21" s="3">
        <v>12</v>
      </c>
      <c r="F21" s="3">
        <v>70</v>
      </c>
      <c r="G21" s="3">
        <v>82</v>
      </c>
      <c r="H21" s="3">
        <v>76</v>
      </c>
      <c r="I21" s="3">
        <v>61</v>
      </c>
      <c r="J21" s="3">
        <v>3</v>
      </c>
      <c r="K21" s="3">
        <v>3</v>
      </c>
      <c r="L21" s="3">
        <v>133</v>
      </c>
      <c r="M21" s="3">
        <v>76</v>
      </c>
      <c r="N21" s="19">
        <f>(SUM(B21:M21)-MIN(F21:I21))/575*100</f>
        <v>82.434782608695656</v>
      </c>
      <c r="O21" s="3" t="s">
        <v>32</v>
      </c>
    </row>
    <row r="22" spans="1:15" x14ac:dyDescent="0.25">
      <c r="A22" s="1">
        <v>1463</v>
      </c>
      <c r="B22" s="18">
        <v>0</v>
      </c>
      <c r="C22" s="3">
        <v>5</v>
      </c>
      <c r="D22" s="5" t="s">
        <v>12</v>
      </c>
      <c r="E22" s="3">
        <v>10</v>
      </c>
      <c r="F22" s="3">
        <v>73</v>
      </c>
      <c r="G22" s="3">
        <v>85</v>
      </c>
      <c r="H22" s="3">
        <v>73</v>
      </c>
      <c r="I22" s="3">
        <v>70</v>
      </c>
      <c r="J22" s="3">
        <v>3</v>
      </c>
      <c r="K22" s="3">
        <v>3</v>
      </c>
      <c r="L22" s="3">
        <v>131</v>
      </c>
      <c r="M22" s="3">
        <v>68</v>
      </c>
      <c r="N22" s="19">
        <f>(SUM(B22:M22)-MIN(F22:I22))/561*100</f>
        <v>80.392156862745097</v>
      </c>
      <c r="O22" s="3" t="s">
        <v>32</v>
      </c>
    </row>
    <row r="23" spans="1:15" x14ac:dyDescent="0.25">
      <c r="A23" s="1">
        <v>1738</v>
      </c>
      <c r="B23" s="18">
        <v>0</v>
      </c>
      <c r="C23" s="3">
        <v>0</v>
      </c>
      <c r="D23" s="3">
        <v>13</v>
      </c>
      <c r="F23" s="3">
        <v>91</v>
      </c>
      <c r="G23" s="3">
        <v>85</v>
      </c>
      <c r="H23" s="3">
        <v>76</v>
      </c>
      <c r="I23" s="3">
        <v>79</v>
      </c>
      <c r="J23" s="3">
        <v>3</v>
      </c>
      <c r="K23" s="3">
        <v>3</v>
      </c>
      <c r="L23" s="3">
        <v>123</v>
      </c>
      <c r="M23" s="3">
        <v>80</v>
      </c>
      <c r="N23" s="19">
        <f>(SUM(B23:M23)-MIN(F23:I23))/575*100</f>
        <v>82.956521739130437</v>
      </c>
      <c r="O23" s="3" t="s">
        <v>32</v>
      </c>
    </row>
    <row r="24" spans="1:15" x14ac:dyDescent="0.25">
      <c r="A24" s="1">
        <v>1760</v>
      </c>
      <c r="B24" s="18">
        <v>0</v>
      </c>
      <c r="C24" s="3">
        <v>0</v>
      </c>
      <c r="F24" s="3">
        <v>52</v>
      </c>
      <c r="G24" s="3">
        <v>0</v>
      </c>
      <c r="H24" s="3">
        <v>0</v>
      </c>
      <c r="I24" s="3">
        <v>0</v>
      </c>
      <c r="J24" s="3">
        <v>3</v>
      </c>
      <c r="K24" s="3">
        <v>3</v>
      </c>
      <c r="N24" s="19">
        <f>(SUM(B24:M24)-MIN(F24:I24))/575*100</f>
        <v>10.086956521739131</v>
      </c>
      <c r="O24" s="3" t="s">
        <v>39</v>
      </c>
    </row>
    <row r="25" spans="1:15" x14ac:dyDescent="0.25">
      <c r="A25" s="1">
        <v>1829</v>
      </c>
      <c r="B25" s="18">
        <v>5</v>
      </c>
      <c r="C25" s="3">
        <v>0</v>
      </c>
      <c r="D25" s="3">
        <v>10</v>
      </c>
      <c r="E25" s="3">
        <v>7</v>
      </c>
      <c r="F25" s="3">
        <v>82</v>
      </c>
      <c r="G25" s="3">
        <v>55</v>
      </c>
      <c r="H25" s="3">
        <v>61</v>
      </c>
      <c r="I25" s="3">
        <v>52</v>
      </c>
      <c r="J25" s="3">
        <v>3</v>
      </c>
      <c r="K25" s="3">
        <v>3</v>
      </c>
      <c r="L25" s="3">
        <v>131</v>
      </c>
      <c r="M25" s="3">
        <v>62</v>
      </c>
      <c r="N25" s="19">
        <f>(SUM(B25:M25)-MIN(F25:I25))/575*100</f>
        <v>72.869565217391312</v>
      </c>
      <c r="O25" s="3" t="s">
        <v>31</v>
      </c>
    </row>
    <row r="26" spans="1:15" x14ac:dyDescent="0.25">
      <c r="A26" s="1">
        <v>2042</v>
      </c>
      <c r="B26" s="18">
        <v>5</v>
      </c>
      <c r="C26" s="3">
        <v>0</v>
      </c>
      <c r="D26" s="3">
        <v>10</v>
      </c>
      <c r="E26" s="3">
        <v>10</v>
      </c>
      <c r="F26" s="3">
        <v>0</v>
      </c>
      <c r="G26" s="3">
        <v>42</v>
      </c>
      <c r="H26" s="3">
        <v>48</v>
      </c>
      <c r="I26" s="3">
        <v>58</v>
      </c>
      <c r="J26" s="3">
        <v>3</v>
      </c>
      <c r="K26" s="3">
        <v>3</v>
      </c>
      <c r="L26" s="3">
        <v>81</v>
      </c>
      <c r="M26" s="3">
        <v>56</v>
      </c>
      <c r="N26" s="19">
        <f>(SUM(B26:M26)-MIN(F26:I26))/575*100</f>
        <v>54.956521739130437</v>
      </c>
      <c r="O26" s="3" t="s">
        <v>39</v>
      </c>
    </row>
    <row r="27" spans="1:15" x14ac:dyDescent="0.25">
      <c r="A27" s="1">
        <v>2054</v>
      </c>
      <c r="B27" s="18">
        <v>5</v>
      </c>
      <c r="C27" s="3">
        <v>5</v>
      </c>
      <c r="D27" s="3">
        <v>14</v>
      </c>
      <c r="E27" s="3">
        <v>11</v>
      </c>
      <c r="F27" s="3">
        <v>100</v>
      </c>
      <c r="G27" s="3">
        <v>100</v>
      </c>
      <c r="H27" s="3">
        <v>100</v>
      </c>
      <c r="I27" s="3">
        <v>97</v>
      </c>
      <c r="J27" s="3">
        <v>3</v>
      </c>
      <c r="K27" s="3">
        <v>3</v>
      </c>
      <c r="L27" s="3">
        <v>146</v>
      </c>
      <c r="M27" s="3">
        <v>100</v>
      </c>
      <c r="N27" s="19">
        <f>(SUM(B27:M27)-MIN(F27:I27))/575*100</f>
        <v>102.08695652173914</v>
      </c>
      <c r="O27" s="3" t="s">
        <v>30</v>
      </c>
    </row>
    <row r="28" spans="1:15" x14ac:dyDescent="0.25">
      <c r="A28" s="1">
        <v>2061</v>
      </c>
      <c r="B28" s="18">
        <v>5</v>
      </c>
      <c r="C28" s="3">
        <v>5</v>
      </c>
      <c r="D28" s="3">
        <v>13</v>
      </c>
      <c r="E28" s="3">
        <v>12</v>
      </c>
      <c r="F28" s="3">
        <v>70</v>
      </c>
      <c r="G28" s="3">
        <v>39</v>
      </c>
      <c r="H28" s="3">
        <v>64</v>
      </c>
      <c r="I28" s="3">
        <v>61</v>
      </c>
      <c r="J28" s="3">
        <v>3</v>
      </c>
      <c r="K28" s="3">
        <v>3</v>
      </c>
      <c r="L28" s="3">
        <v>121</v>
      </c>
      <c r="M28" s="3">
        <v>50</v>
      </c>
      <c r="N28" s="19">
        <f>(SUM(B28:M28)-MIN(F28:I28))/575*100</f>
        <v>70.782608695652172</v>
      </c>
      <c r="O28" s="3" t="s">
        <v>31</v>
      </c>
    </row>
    <row r="29" spans="1:15" x14ac:dyDescent="0.25">
      <c r="A29" s="1">
        <v>2174</v>
      </c>
      <c r="B29" s="18">
        <v>0</v>
      </c>
      <c r="C29" s="3">
        <v>5</v>
      </c>
      <c r="D29" s="3">
        <v>11</v>
      </c>
      <c r="F29" s="3">
        <v>55</v>
      </c>
      <c r="G29" s="3">
        <v>67</v>
      </c>
      <c r="H29" s="3">
        <v>64</v>
      </c>
      <c r="I29" s="3">
        <v>61</v>
      </c>
      <c r="J29" s="3">
        <v>3</v>
      </c>
      <c r="K29" s="3">
        <v>3</v>
      </c>
      <c r="L29" s="3">
        <v>127</v>
      </c>
      <c r="M29" s="3">
        <v>68</v>
      </c>
      <c r="N29" s="19">
        <f>(SUM(B29:M29)-MIN(F29:I29))/575*100</f>
        <v>71.130434782608702</v>
      </c>
      <c r="O29" s="3" t="s">
        <v>31</v>
      </c>
    </row>
    <row r="30" spans="1:15" x14ac:dyDescent="0.25">
      <c r="A30" s="1">
        <v>2239</v>
      </c>
      <c r="B30" s="18">
        <v>5</v>
      </c>
      <c r="C30" s="3">
        <v>0</v>
      </c>
      <c r="D30" s="3">
        <v>7</v>
      </c>
      <c r="E30" s="3">
        <v>7</v>
      </c>
      <c r="F30" s="3">
        <v>67</v>
      </c>
      <c r="G30" s="3">
        <v>45</v>
      </c>
      <c r="H30" s="3">
        <v>36</v>
      </c>
      <c r="I30" s="3">
        <v>64</v>
      </c>
      <c r="J30" s="3">
        <v>3</v>
      </c>
      <c r="K30" s="3">
        <v>3</v>
      </c>
      <c r="L30" s="3">
        <v>101</v>
      </c>
      <c r="M30" s="3">
        <v>36</v>
      </c>
      <c r="N30" s="19">
        <f>(SUM(B30:M30)-MIN(F30:I30))/575*100</f>
        <v>58.782608695652172</v>
      </c>
      <c r="O30" s="3" t="s">
        <v>39</v>
      </c>
    </row>
    <row r="31" spans="1:15" x14ac:dyDescent="0.25">
      <c r="A31" s="1">
        <v>2259</v>
      </c>
      <c r="B31" s="18">
        <v>0</v>
      </c>
      <c r="C31" s="3">
        <v>5</v>
      </c>
      <c r="D31" s="5" t="s">
        <v>12</v>
      </c>
      <c r="E31" s="3">
        <v>10</v>
      </c>
      <c r="F31" s="3">
        <v>76</v>
      </c>
      <c r="G31" s="3">
        <v>79</v>
      </c>
      <c r="H31" s="3">
        <v>67</v>
      </c>
      <c r="I31" s="3">
        <v>79</v>
      </c>
      <c r="J31" s="3">
        <v>3</v>
      </c>
      <c r="K31" s="3">
        <v>3</v>
      </c>
      <c r="L31" s="3">
        <v>153</v>
      </c>
      <c r="M31" s="3">
        <v>48</v>
      </c>
      <c r="N31" s="19">
        <f>(SUM(B31:M31)-MIN(F31:I31))/561*100</f>
        <v>81.283422459893046</v>
      </c>
      <c r="O31" s="3" t="s">
        <v>32</v>
      </c>
    </row>
    <row r="32" spans="1:15" x14ac:dyDescent="0.25">
      <c r="A32" s="1">
        <v>2279</v>
      </c>
      <c r="B32" s="18">
        <v>5</v>
      </c>
      <c r="C32" s="3">
        <v>5</v>
      </c>
      <c r="D32" s="3">
        <v>14</v>
      </c>
      <c r="E32" s="3">
        <v>12</v>
      </c>
      <c r="F32" s="3">
        <v>85</v>
      </c>
      <c r="G32" s="3">
        <v>61</v>
      </c>
      <c r="H32" s="3">
        <v>61</v>
      </c>
      <c r="I32" s="3">
        <v>64</v>
      </c>
      <c r="J32" s="3">
        <v>3</v>
      </c>
      <c r="K32" s="3">
        <v>3</v>
      </c>
      <c r="L32" s="3">
        <v>142</v>
      </c>
      <c r="M32" s="3">
        <v>58</v>
      </c>
      <c r="N32" s="19">
        <f>(SUM(B32:M32)-MIN(F32:I32))/575*100</f>
        <v>78.608695652173907</v>
      </c>
      <c r="O32" s="3" t="s">
        <v>31</v>
      </c>
    </row>
    <row r="33" spans="1:15" x14ac:dyDescent="0.25">
      <c r="A33" s="1">
        <v>2421</v>
      </c>
      <c r="B33" s="18">
        <v>5</v>
      </c>
      <c r="C33" s="3">
        <v>5</v>
      </c>
      <c r="D33" s="3">
        <v>9</v>
      </c>
      <c r="E33" s="3">
        <v>11</v>
      </c>
      <c r="F33" s="3">
        <v>79</v>
      </c>
      <c r="G33" s="3">
        <v>76</v>
      </c>
      <c r="H33" s="3">
        <v>70</v>
      </c>
      <c r="I33" s="3">
        <v>73</v>
      </c>
      <c r="J33" s="3">
        <v>3</v>
      </c>
      <c r="K33" s="3">
        <v>3</v>
      </c>
      <c r="L33" s="3">
        <v>144</v>
      </c>
      <c r="M33" s="3">
        <v>76</v>
      </c>
      <c r="N33" s="19">
        <f>(SUM(B33:M33)-MIN(F33:I33))/575*100</f>
        <v>84.173913043478265</v>
      </c>
      <c r="O33" s="3" t="s">
        <v>32</v>
      </c>
    </row>
    <row r="34" spans="1:15" x14ac:dyDescent="0.25">
      <c r="A34" s="1">
        <v>2444</v>
      </c>
      <c r="B34" s="18">
        <v>0</v>
      </c>
      <c r="C34" s="3">
        <v>0</v>
      </c>
      <c r="D34" s="3">
        <v>11</v>
      </c>
      <c r="E34" s="3">
        <v>7</v>
      </c>
      <c r="F34" s="3">
        <v>79</v>
      </c>
      <c r="G34" s="3">
        <v>79</v>
      </c>
      <c r="H34" s="3">
        <v>64</v>
      </c>
      <c r="I34" s="3">
        <v>61</v>
      </c>
      <c r="J34" s="3">
        <v>3</v>
      </c>
      <c r="K34" s="3">
        <v>3</v>
      </c>
      <c r="L34" s="3">
        <v>23</v>
      </c>
      <c r="M34" s="3">
        <v>0</v>
      </c>
      <c r="N34" s="19">
        <f>(SUM(B34:M34)-MIN(F34:I34))/575*100</f>
        <v>46.782608695652172</v>
      </c>
      <c r="O34" s="3" t="s">
        <v>39</v>
      </c>
    </row>
    <row r="35" spans="1:15" x14ac:dyDescent="0.25">
      <c r="A35" s="1">
        <v>2675</v>
      </c>
      <c r="B35" s="18">
        <v>5</v>
      </c>
      <c r="C35" s="3">
        <v>5</v>
      </c>
      <c r="D35" s="5" t="s">
        <v>12</v>
      </c>
      <c r="E35" s="3">
        <v>7</v>
      </c>
      <c r="F35" s="3">
        <v>76</v>
      </c>
      <c r="G35" s="3">
        <v>67</v>
      </c>
      <c r="H35" s="3">
        <v>52</v>
      </c>
      <c r="I35" s="3">
        <v>42</v>
      </c>
      <c r="J35" s="3">
        <v>3</v>
      </c>
      <c r="K35" s="3">
        <v>3</v>
      </c>
      <c r="L35" s="3">
        <v>125</v>
      </c>
      <c r="M35" s="3">
        <v>68</v>
      </c>
      <c r="N35" s="19">
        <f>(SUM(B35:M35)-MIN(F35:I35))/561*100</f>
        <v>73.262032085561501</v>
      </c>
      <c r="O35" s="3" t="s">
        <v>31</v>
      </c>
    </row>
    <row r="36" spans="1:15" x14ac:dyDescent="0.25">
      <c r="A36" s="1">
        <v>2729</v>
      </c>
      <c r="B36" s="18">
        <v>0</v>
      </c>
      <c r="C36" s="3">
        <v>5</v>
      </c>
      <c r="D36" s="3">
        <v>13</v>
      </c>
      <c r="E36" s="3">
        <v>8</v>
      </c>
      <c r="F36" s="3">
        <v>94</v>
      </c>
      <c r="G36" s="3">
        <v>94</v>
      </c>
      <c r="H36" s="3">
        <v>88</v>
      </c>
      <c r="I36" s="3">
        <v>0</v>
      </c>
      <c r="J36" s="3">
        <v>3</v>
      </c>
      <c r="K36" s="3">
        <v>3</v>
      </c>
      <c r="L36" s="3">
        <v>138</v>
      </c>
      <c r="M36" s="3">
        <v>82</v>
      </c>
      <c r="N36" s="19">
        <f>(SUM(B36:M36)-MIN(F36:I36))/575*100</f>
        <v>91.826086956521735</v>
      </c>
      <c r="O36" s="3" t="s">
        <v>30</v>
      </c>
    </row>
    <row r="37" spans="1:15" x14ac:dyDescent="0.25">
      <c r="A37" s="1">
        <v>2752</v>
      </c>
      <c r="B37" s="18">
        <v>5</v>
      </c>
      <c r="C37" s="3">
        <v>5</v>
      </c>
      <c r="D37" s="3">
        <v>14</v>
      </c>
      <c r="E37" s="3">
        <v>10</v>
      </c>
      <c r="F37" s="3">
        <v>82</v>
      </c>
      <c r="G37" s="3">
        <v>73</v>
      </c>
      <c r="H37" s="3">
        <v>67</v>
      </c>
      <c r="I37" s="3">
        <v>48</v>
      </c>
      <c r="J37" s="3">
        <v>3</v>
      </c>
      <c r="K37" s="3">
        <v>3</v>
      </c>
      <c r="L37" s="3">
        <v>127</v>
      </c>
      <c r="M37" s="3">
        <v>76</v>
      </c>
      <c r="N37" s="19">
        <f>(SUM(B37:M37)-MIN(F37:I37))/575*100</f>
        <v>80.869565217391298</v>
      </c>
      <c r="O37" s="3" t="s">
        <v>32</v>
      </c>
    </row>
    <row r="38" spans="1:15" x14ac:dyDescent="0.25">
      <c r="A38" s="1">
        <v>2799</v>
      </c>
      <c r="B38" s="18">
        <v>5</v>
      </c>
      <c r="C38" s="3">
        <v>5</v>
      </c>
      <c r="D38" s="3">
        <v>13</v>
      </c>
      <c r="E38" s="3">
        <v>11</v>
      </c>
      <c r="F38" s="3">
        <v>67</v>
      </c>
      <c r="G38" s="3">
        <v>55</v>
      </c>
      <c r="H38" s="3">
        <v>52</v>
      </c>
      <c r="I38" s="3">
        <v>42</v>
      </c>
      <c r="J38" s="3">
        <v>3</v>
      </c>
      <c r="K38" s="3">
        <v>3</v>
      </c>
      <c r="L38" s="3">
        <v>101</v>
      </c>
      <c r="M38" s="3">
        <v>50</v>
      </c>
      <c r="N38" s="19">
        <f>(SUM(B38:M38)-MIN(F38:I38))/575*100</f>
        <v>63.478260869565219</v>
      </c>
      <c r="O38" s="3" t="s">
        <v>29</v>
      </c>
    </row>
    <row r="39" spans="1:15" x14ac:dyDescent="0.25">
      <c r="A39" s="1">
        <v>2828</v>
      </c>
      <c r="B39" s="18">
        <v>0</v>
      </c>
      <c r="C39" s="3">
        <v>0</v>
      </c>
      <c r="D39" s="3">
        <v>10</v>
      </c>
      <c r="E39" s="3">
        <v>11</v>
      </c>
      <c r="F39" s="3">
        <v>97</v>
      </c>
      <c r="G39" s="3">
        <v>94</v>
      </c>
      <c r="H39" s="3">
        <v>94</v>
      </c>
      <c r="I39" s="3">
        <v>67</v>
      </c>
      <c r="J39" s="3">
        <v>3</v>
      </c>
      <c r="K39" s="3">
        <v>3</v>
      </c>
      <c r="L39" s="3">
        <v>145</v>
      </c>
      <c r="M39" s="3">
        <v>78</v>
      </c>
      <c r="N39" s="19">
        <f>(SUM(B39:M39)-MIN(F39:I39))/575*100</f>
        <v>93.043478260869563</v>
      </c>
      <c r="O39" s="3" t="s">
        <v>30</v>
      </c>
    </row>
    <row r="40" spans="1:15" x14ac:dyDescent="0.25">
      <c r="A40" s="1">
        <v>2871</v>
      </c>
      <c r="B40" s="18">
        <v>5</v>
      </c>
      <c r="C40" s="3">
        <v>5</v>
      </c>
      <c r="D40" s="3">
        <v>10</v>
      </c>
      <c r="E40" s="3">
        <v>10</v>
      </c>
      <c r="F40" s="3">
        <v>61</v>
      </c>
      <c r="G40" s="3">
        <v>55</v>
      </c>
      <c r="H40" s="3">
        <v>58</v>
      </c>
      <c r="I40" s="3">
        <v>61</v>
      </c>
      <c r="J40" s="3">
        <v>3</v>
      </c>
      <c r="K40" s="3">
        <v>3</v>
      </c>
      <c r="L40" s="3">
        <v>80.2</v>
      </c>
      <c r="M40" s="3">
        <v>72</v>
      </c>
      <c r="N40" s="19">
        <f>(SUM(B40:M40)-MIN(F40:I40))/575*100</f>
        <v>64.03478260869565</v>
      </c>
      <c r="O40" s="3" t="s">
        <v>29</v>
      </c>
    </row>
    <row r="41" spans="1:15" x14ac:dyDescent="0.25">
      <c r="A41" s="1">
        <v>3036</v>
      </c>
      <c r="B41" s="18">
        <v>5</v>
      </c>
      <c r="C41" s="3">
        <v>5</v>
      </c>
      <c r="D41" s="3">
        <v>11</v>
      </c>
      <c r="E41" s="3">
        <v>11</v>
      </c>
      <c r="F41" s="3">
        <v>67</v>
      </c>
      <c r="G41" s="3">
        <v>79</v>
      </c>
      <c r="H41" s="3">
        <v>76</v>
      </c>
      <c r="I41" s="3">
        <v>76</v>
      </c>
      <c r="J41" s="3">
        <v>3</v>
      </c>
      <c r="K41" s="3">
        <v>3</v>
      </c>
      <c r="L41" s="3">
        <v>148</v>
      </c>
      <c r="M41" s="3">
        <v>68</v>
      </c>
      <c r="N41" s="19">
        <f>(SUM(B41:M41)-MIN(F41:I41))/575*100</f>
        <v>84.34782608695653</v>
      </c>
      <c r="O41" s="3" t="s">
        <v>32</v>
      </c>
    </row>
    <row r="42" spans="1:15" x14ac:dyDescent="0.25">
      <c r="A42" s="1">
        <v>3182</v>
      </c>
      <c r="B42" s="18">
        <v>5</v>
      </c>
      <c r="C42" s="3">
        <v>5</v>
      </c>
      <c r="F42" s="3">
        <v>64</v>
      </c>
      <c r="G42" s="3">
        <v>64</v>
      </c>
      <c r="H42" s="3">
        <v>55</v>
      </c>
      <c r="I42" s="3">
        <v>64</v>
      </c>
      <c r="J42" s="3">
        <v>3</v>
      </c>
      <c r="K42" s="3">
        <v>3</v>
      </c>
      <c r="L42" s="3">
        <v>142</v>
      </c>
      <c r="M42" s="3">
        <v>56</v>
      </c>
      <c r="N42" s="19">
        <f>(SUM(B42:M42)-MIN(F42:I42))/575*100</f>
        <v>70.608695652173907</v>
      </c>
      <c r="O42" s="3" t="s">
        <v>31</v>
      </c>
    </row>
    <row r="43" spans="1:15" x14ac:dyDescent="0.25">
      <c r="A43" s="1">
        <v>3236</v>
      </c>
      <c r="B43" s="18">
        <v>0</v>
      </c>
      <c r="D43" s="3">
        <v>10</v>
      </c>
      <c r="E43" s="3">
        <v>11</v>
      </c>
      <c r="F43" s="3">
        <v>55</v>
      </c>
      <c r="G43" s="3">
        <v>45</v>
      </c>
      <c r="H43" s="3">
        <v>0</v>
      </c>
      <c r="I43" s="3">
        <v>0</v>
      </c>
      <c r="J43" s="3">
        <v>3</v>
      </c>
      <c r="K43" s="3">
        <v>3</v>
      </c>
      <c r="L43" s="3">
        <v>64</v>
      </c>
      <c r="N43" s="19">
        <f>(SUM(B43:M43)-MIN(F43:I43))/575*100</f>
        <v>33.217391304347828</v>
      </c>
      <c r="O43" s="3" t="s">
        <v>39</v>
      </c>
    </row>
    <row r="44" spans="1:15" x14ac:dyDescent="0.25">
      <c r="A44" s="1">
        <v>3287</v>
      </c>
      <c r="B44" s="18">
        <v>0</v>
      </c>
      <c r="C44" s="3">
        <v>5</v>
      </c>
      <c r="D44" s="3">
        <v>12</v>
      </c>
      <c r="F44" s="3">
        <v>76</v>
      </c>
      <c r="G44" s="3">
        <v>79</v>
      </c>
      <c r="H44" s="3">
        <v>61</v>
      </c>
      <c r="I44" s="3">
        <v>64</v>
      </c>
      <c r="J44" s="3">
        <v>3</v>
      </c>
      <c r="K44" s="3">
        <v>3</v>
      </c>
      <c r="L44" s="3">
        <v>137</v>
      </c>
      <c r="M44" s="3">
        <v>78</v>
      </c>
      <c r="N44" s="19">
        <f>(SUM(B44:M44)-MIN(F44:I44))/575*100</f>
        <v>79.478260869565219</v>
      </c>
      <c r="O44" s="3" t="s">
        <v>31</v>
      </c>
    </row>
    <row r="45" spans="1:15" x14ac:dyDescent="0.25">
      <c r="A45" s="1">
        <v>3320</v>
      </c>
      <c r="B45" s="18">
        <v>5</v>
      </c>
      <c r="C45" s="3">
        <v>5</v>
      </c>
      <c r="D45" s="3">
        <v>13</v>
      </c>
      <c r="E45" s="3">
        <v>8</v>
      </c>
      <c r="F45" s="3">
        <v>0</v>
      </c>
      <c r="G45" s="3">
        <v>82</v>
      </c>
      <c r="H45" s="3">
        <v>79</v>
      </c>
      <c r="I45" s="3">
        <v>73</v>
      </c>
      <c r="J45" s="3">
        <v>3</v>
      </c>
      <c r="K45" s="3">
        <v>3</v>
      </c>
      <c r="L45" s="3">
        <v>130</v>
      </c>
      <c r="M45" s="3">
        <v>74</v>
      </c>
      <c r="N45" s="19">
        <f>(SUM(B45:M45)-MIN(F45:I45))/575*100</f>
        <v>82.608695652173907</v>
      </c>
      <c r="O45" s="3" t="s">
        <v>32</v>
      </c>
    </row>
    <row r="46" spans="1:15" x14ac:dyDescent="0.25">
      <c r="A46" s="1">
        <v>3544</v>
      </c>
      <c r="B46" s="18">
        <v>0</v>
      </c>
      <c r="D46" s="3">
        <v>10</v>
      </c>
      <c r="E46" s="3">
        <v>12</v>
      </c>
      <c r="F46" s="3">
        <v>82</v>
      </c>
      <c r="G46" s="3">
        <v>0</v>
      </c>
      <c r="H46" s="3">
        <v>64</v>
      </c>
      <c r="I46" s="3">
        <v>0</v>
      </c>
      <c r="J46" s="3">
        <v>3</v>
      </c>
      <c r="K46" s="3">
        <v>3</v>
      </c>
      <c r="L46" s="3">
        <v>110</v>
      </c>
      <c r="M46" s="3">
        <v>62</v>
      </c>
      <c r="N46" s="19">
        <f>(SUM(B46:M46)-MIN(F46:I46))/575*100</f>
        <v>60.173913043478258</v>
      </c>
      <c r="O46" s="3" t="s">
        <v>29</v>
      </c>
    </row>
    <row r="47" spans="1:15" x14ac:dyDescent="0.25">
      <c r="A47" s="1">
        <v>3616</v>
      </c>
      <c r="B47" s="18">
        <v>5</v>
      </c>
      <c r="C47" s="3">
        <v>5</v>
      </c>
      <c r="D47" s="3">
        <v>11</v>
      </c>
      <c r="E47" s="3">
        <v>9</v>
      </c>
      <c r="F47" s="3">
        <v>91</v>
      </c>
      <c r="G47" s="3">
        <v>97</v>
      </c>
      <c r="H47" s="3">
        <v>97</v>
      </c>
      <c r="I47" s="3">
        <v>76</v>
      </c>
      <c r="J47" s="3">
        <v>3</v>
      </c>
      <c r="K47" s="3">
        <v>3</v>
      </c>
      <c r="L47" s="3">
        <v>129</v>
      </c>
      <c r="M47" s="3">
        <v>78</v>
      </c>
      <c r="N47" s="19">
        <f>(SUM(B47:M47)-MIN(F47:I47))/575*100</f>
        <v>91.826086956521735</v>
      </c>
      <c r="O47" s="3" t="s">
        <v>30</v>
      </c>
    </row>
    <row r="48" spans="1:15" x14ac:dyDescent="0.25">
      <c r="A48" s="1">
        <v>3631</v>
      </c>
      <c r="B48" s="18">
        <v>5</v>
      </c>
      <c r="C48" s="3">
        <v>5</v>
      </c>
      <c r="F48" s="3">
        <v>42</v>
      </c>
      <c r="G48" s="3">
        <v>73</v>
      </c>
      <c r="H48" s="3">
        <v>48</v>
      </c>
      <c r="I48" s="3">
        <v>42</v>
      </c>
      <c r="J48" s="3">
        <v>3</v>
      </c>
      <c r="K48" s="3">
        <v>3</v>
      </c>
      <c r="L48" s="3">
        <v>159</v>
      </c>
      <c r="M48" s="3">
        <v>46</v>
      </c>
      <c r="N48" s="19">
        <f>(SUM(B48:M48)-MIN(F48:I48))/575*100</f>
        <v>66.782608695652186</v>
      </c>
      <c r="O48" s="3" t="s">
        <v>29</v>
      </c>
    </row>
    <row r="49" spans="1:15" x14ac:dyDescent="0.25">
      <c r="A49" s="1">
        <v>3675</v>
      </c>
      <c r="B49" s="18">
        <v>0</v>
      </c>
      <c r="C49" s="3">
        <v>0</v>
      </c>
      <c r="D49" s="3">
        <v>13</v>
      </c>
      <c r="E49" s="3">
        <v>12</v>
      </c>
      <c r="F49" s="3">
        <v>91</v>
      </c>
      <c r="G49" s="3">
        <v>88</v>
      </c>
      <c r="H49" s="3">
        <v>85</v>
      </c>
      <c r="I49" s="3">
        <v>58</v>
      </c>
      <c r="J49" s="3">
        <v>3</v>
      </c>
      <c r="K49" s="3">
        <v>3</v>
      </c>
      <c r="L49" s="3">
        <v>65.3</v>
      </c>
      <c r="M49" s="3">
        <v>80</v>
      </c>
      <c r="N49" s="19">
        <f>(SUM(B49:M49)-MIN(F49:I49))/575*100</f>
        <v>76.573913043478257</v>
      </c>
      <c r="O49" s="3" t="s">
        <v>31</v>
      </c>
    </row>
    <row r="50" spans="1:15" x14ac:dyDescent="0.25">
      <c r="A50" s="1">
        <v>3706</v>
      </c>
      <c r="B50" s="18">
        <v>5</v>
      </c>
      <c r="C50" s="3">
        <v>5</v>
      </c>
      <c r="D50" s="3">
        <v>9</v>
      </c>
      <c r="E50" s="3">
        <v>11</v>
      </c>
      <c r="F50" s="3">
        <v>58</v>
      </c>
      <c r="G50" s="3">
        <v>61</v>
      </c>
      <c r="H50" s="3">
        <v>70</v>
      </c>
      <c r="I50" s="3">
        <v>58</v>
      </c>
      <c r="J50" s="3">
        <v>3</v>
      </c>
      <c r="K50" s="3">
        <v>3</v>
      </c>
      <c r="L50" s="3">
        <v>142</v>
      </c>
      <c r="M50" s="3">
        <v>62</v>
      </c>
      <c r="N50" s="19">
        <f>(SUM(B50:M50)-MIN(F50:I50))/575*100</f>
        <v>74.608695652173921</v>
      </c>
      <c r="O50" s="3" t="s">
        <v>31</v>
      </c>
    </row>
    <row r="51" spans="1:15" x14ac:dyDescent="0.25">
      <c r="A51" s="1">
        <v>3938</v>
      </c>
      <c r="B51" s="18">
        <v>0</v>
      </c>
      <c r="C51" s="3">
        <v>0</v>
      </c>
      <c r="D51" s="3">
        <v>12</v>
      </c>
      <c r="F51" s="3">
        <v>70</v>
      </c>
      <c r="G51" s="3">
        <v>0</v>
      </c>
      <c r="H51" s="3">
        <v>0</v>
      </c>
      <c r="I51" s="3">
        <v>0</v>
      </c>
      <c r="J51" s="3">
        <v>3</v>
      </c>
      <c r="K51" s="3">
        <v>3</v>
      </c>
      <c r="L51" s="3">
        <v>46.3</v>
      </c>
      <c r="N51" s="19">
        <f>(SUM(B51:M51)-MIN(F51:I51))/575*100</f>
        <v>23.356521739130436</v>
      </c>
      <c r="O51" s="3" t="s">
        <v>39</v>
      </c>
    </row>
    <row r="52" spans="1:15" x14ac:dyDescent="0.25">
      <c r="A52" s="1">
        <v>4037</v>
      </c>
      <c r="B52" s="18">
        <v>5</v>
      </c>
      <c r="C52" s="3">
        <v>5</v>
      </c>
      <c r="D52" s="3">
        <v>14</v>
      </c>
      <c r="E52" s="3">
        <v>11</v>
      </c>
      <c r="F52" s="3">
        <v>76</v>
      </c>
      <c r="G52" s="3">
        <v>61</v>
      </c>
      <c r="H52" s="3">
        <v>73</v>
      </c>
      <c r="I52" s="3">
        <v>67</v>
      </c>
      <c r="J52" s="3">
        <v>3</v>
      </c>
      <c r="K52" s="3">
        <v>3</v>
      </c>
      <c r="L52" s="3">
        <v>154</v>
      </c>
      <c r="M52" s="3">
        <v>68</v>
      </c>
      <c r="N52" s="19">
        <f>(SUM(B52:M52)-MIN(F52:I52))/575*100</f>
        <v>83.304347826086953</v>
      </c>
      <c r="O52" s="3" t="s">
        <v>32</v>
      </c>
    </row>
    <row r="53" spans="1:15" x14ac:dyDescent="0.25">
      <c r="A53" s="1">
        <v>4066</v>
      </c>
      <c r="B53" s="18">
        <v>5</v>
      </c>
      <c r="C53" s="3">
        <v>5</v>
      </c>
      <c r="D53" s="3">
        <v>13</v>
      </c>
      <c r="E53" s="3">
        <v>11</v>
      </c>
      <c r="F53" s="3">
        <v>52</v>
      </c>
      <c r="G53" s="3">
        <v>79</v>
      </c>
      <c r="H53" s="3">
        <v>76</v>
      </c>
      <c r="I53" s="3">
        <v>64</v>
      </c>
      <c r="J53" s="3">
        <v>3</v>
      </c>
      <c r="K53" s="3">
        <v>3</v>
      </c>
      <c r="L53" s="3">
        <v>127</v>
      </c>
      <c r="M53" s="3">
        <v>68</v>
      </c>
      <c r="N53" s="19">
        <f>(SUM(B53:M53)-MIN(F53:I53))/575*100</f>
        <v>78.956521739130437</v>
      </c>
      <c r="O53" s="3" t="s">
        <v>31</v>
      </c>
    </row>
    <row r="54" spans="1:15" x14ac:dyDescent="0.25">
      <c r="A54" s="1">
        <v>4354</v>
      </c>
      <c r="B54" s="18">
        <v>5</v>
      </c>
      <c r="C54" s="3">
        <v>5</v>
      </c>
      <c r="D54" s="3">
        <v>12</v>
      </c>
      <c r="E54" s="3">
        <v>12</v>
      </c>
      <c r="F54" s="3">
        <v>73</v>
      </c>
      <c r="G54" s="3">
        <v>55</v>
      </c>
      <c r="H54" s="3">
        <v>58</v>
      </c>
      <c r="I54" s="3">
        <v>73</v>
      </c>
      <c r="J54" s="3">
        <v>3</v>
      </c>
      <c r="K54" s="3">
        <v>3</v>
      </c>
      <c r="L54" s="3">
        <v>155</v>
      </c>
      <c r="M54" s="3">
        <v>62</v>
      </c>
      <c r="N54" s="19">
        <f>(SUM(B54:M54)-MIN(F54:I54))/575*100</f>
        <v>80.173913043478265</v>
      </c>
      <c r="O54" s="3" t="s">
        <v>32</v>
      </c>
    </row>
    <row r="55" spans="1:15" x14ac:dyDescent="0.25">
      <c r="A55" s="1">
        <v>4471</v>
      </c>
      <c r="B55" s="18">
        <v>0</v>
      </c>
      <c r="C55" s="3">
        <v>0</v>
      </c>
      <c r="D55" s="3">
        <v>13</v>
      </c>
      <c r="E55" s="3">
        <v>12</v>
      </c>
      <c r="F55" s="3">
        <v>97</v>
      </c>
      <c r="G55" s="3">
        <v>100</v>
      </c>
      <c r="H55" s="3">
        <v>94</v>
      </c>
      <c r="I55" s="3">
        <v>76</v>
      </c>
      <c r="J55" s="3">
        <v>3</v>
      </c>
      <c r="K55" s="3">
        <v>3</v>
      </c>
      <c r="L55" s="3">
        <v>125</v>
      </c>
      <c r="M55" s="3">
        <v>84</v>
      </c>
      <c r="N55" s="19">
        <f>(SUM(B55:M55)-MIN(F55:I55))/575*100</f>
        <v>92.347826086956516</v>
      </c>
      <c r="O55" s="3" t="s">
        <v>30</v>
      </c>
    </row>
    <row r="56" spans="1:15" x14ac:dyDescent="0.25">
      <c r="A56" s="1">
        <v>4598</v>
      </c>
      <c r="B56" s="18">
        <v>5</v>
      </c>
      <c r="C56" s="3">
        <v>5</v>
      </c>
      <c r="D56" s="3">
        <v>13</v>
      </c>
      <c r="E56" s="3">
        <v>6</v>
      </c>
      <c r="F56" s="3">
        <v>58</v>
      </c>
      <c r="G56" s="3">
        <v>64</v>
      </c>
      <c r="H56" s="3">
        <v>79</v>
      </c>
      <c r="I56" s="3">
        <v>76</v>
      </c>
      <c r="J56" s="3">
        <v>3</v>
      </c>
      <c r="K56" s="3">
        <v>3</v>
      </c>
      <c r="L56" s="3">
        <v>139</v>
      </c>
      <c r="M56" s="3">
        <v>60</v>
      </c>
      <c r="N56" s="19">
        <f>(SUM(B56:M56)-MIN(F56:I56))/575*100</f>
        <v>78.782608695652172</v>
      </c>
      <c r="O56" s="3" t="s">
        <v>31</v>
      </c>
    </row>
    <row r="57" spans="1:15" x14ac:dyDescent="0.25">
      <c r="A57" s="1">
        <v>4605</v>
      </c>
      <c r="B57" s="18">
        <v>5</v>
      </c>
      <c r="C57" s="3">
        <v>5</v>
      </c>
      <c r="E57" s="3">
        <v>11</v>
      </c>
      <c r="F57" s="3">
        <v>61</v>
      </c>
      <c r="G57" s="3">
        <v>42</v>
      </c>
      <c r="H57" s="3">
        <v>82</v>
      </c>
      <c r="I57" s="3">
        <v>73</v>
      </c>
      <c r="J57" s="3">
        <v>3</v>
      </c>
      <c r="K57" s="3">
        <v>3</v>
      </c>
      <c r="L57" s="3">
        <v>139</v>
      </c>
      <c r="M57" s="3">
        <v>38</v>
      </c>
      <c r="N57" s="19">
        <f>(SUM(B57:M57)-MIN(F57:I57))/575*100</f>
        <v>73.043478260869563</v>
      </c>
      <c r="O57" s="3" t="s">
        <v>31</v>
      </c>
    </row>
    <row r="58" spans="1:15" x14ac:dyDescent="0.25">
      <c r="A58" s="1">
        <v>4620</v>
      </c>
      <c r="B58" s="18">
        <v>0</v>
      </c>
      <c r="C58" s="3">
        <v>5</v>
      </c>
      <c r="D58" s="3">
        <v>11</v>
      </c>
      <c r="E58" s="3">
        <v>12</v>
      </c>
      <c r="F58" s="3">
        <v>88</v>
      </c>
      <c r="G58" s="3">
        <v>85</v>
      </c>
      <c r="H58" s="3">
        <v>85</v>
      </c>
      <c r="I58" s="3">
        <v>73</v>
      </c>
      <c r="J58" s="3">
        <v>3</v>
      </c>
      <c r="K58" s="3">
        <v>3</v>
      </c>
      <c r="L58" s="3">
        <v>151</v>
      </c>
      <c r="M58" s="3">
        <v>84</v>
      </c>
      <c r="N58" s="19">
        <f>(SUM(B58:M58)-MIN(F58:I58))/575*100</f>
        <v>91.652173913043484</v>
      </c>
      <c r="O58" s="3" t="s">
        <v>30</v>
      </c>
    </row>
    <row r="59" spans="1:15" x14ac:dyDescent="0.25">
      <c r="A59" s="1">
        <v>4622</v>
      </c>
      <c r="B59" s="18">
        <v>0</v>
      </c>
      <c r="C59" s="3">
        <v>5</v>
      </c>
      <c r="D59" s="3">
        <v>11</v>
      </c>
      <c r="E59" s="3">
        <v>3</v>
      </c>
      <c r="F59" s="3">
        <v>55</v>
      </c>
      <c r="G59" s="3">
        <v>67</v>
      </c>
      <c r="H59" s="3">
        <v>0</v>
      </c>
      <c r="I59" s="3">
        <v>48</v>
      </c>
      <c r="J59" s="3">
        <v>3</v>
      </c>
      <c r="K59" s="3">
        <v>3</v>
      </c>
      <c r="L59" s="3">
        <v>56</v>
      </c>
      <c r="M59" s="3">
        <v>48</v>
      </c>
      <c r="N59" s="19">
        <f>(SUM(B59:M59)-MIN(F59:I59))/575*100</f>
        <v>52</v>
      </c>
      <c r="O59" s="3" t="s">
        <v>39</v>
      </c>
    </row>
    <row r="60" spans="1:15" x14ac:dyDescent="0.25">
      <c r="A60" s="1">
        <v>4637</v>
      </c>
      <c r="B60" s="18">
        <v>0</v>
      </c>
      <c r="C60" s="3">
        <v>0</v>
      </c>
      <c r="F60" s="3">
        <v>82</v>
      </c>
      <c r="G60" s="3">
        <v>88</v>
      </c>
      <c r="H60" s="3">
        <v>88</v>
      </c>
      <c r="I60" s="3">
        <v>0</v>
      </c>
      <c r="J60" s="3">
        <v>3</v>
      </c>
      <c r="K60" s="3">
        <v>3</v>
      </c>
      <c r="L60" s="3">
        <v>98</v>
      </c>
      <c r="M60" s="3">
        <v>72</v>
      </c>
      <c r="N60" s="19">
        <f>(SUM(B60:M60)-MIN(F60:I60))/575*100</f>
        <v>75.478260869565219</v>
      </c>
      <c r="O60" s="3" t="s">
        <v>31</v>
      </c>
    </row>
    <row r="61" spans="1:15" x14ac:dyDescent="0.25">
      <c r="A61" s="1">
        <v>4715</v>
      </c>
      <c r="B61" s="18">
        <v>5</v>
      </c>
      <c r="C61" s="3">
        <v>5</v>
      </c>
      <c r="D61" s="3">
        <v>13</v>
      </c>
      <c r="E61" s="3">
        <v>12</v>
      </c>
      <c r="F61" s="3">
        <v>88</v>
      </c>
      <c r="G61" s="3">
        <v>64</v>
      </c>
      <c r="H61" s="3">
        <v>67</v>
      </c>
      <c r="I61" s="3">
        <v>61</v>
      </c>
      <c r="J61" s="3">
        <v>3</v>
      </c>
      <c r="K61" s="3">
        <v>3</v>
      </c>
      <c r="L61" s="3">
        <v>143</v>
      </c>
      <c r="M61" s="3">
        <v>70</v>
      </c>
      <c r="N61" s="19">
        <f>(SUM(B61:M61)-MIN(F61:I61))/575*100</f>
        <v>82.260869565217391</v>
      </c>
      <c r="O61" s="3" t="s">
        <v>32</v>
      </c>
    </row>
    <row r="62" spans="1:15" x14ac:dyDescent="0.25">
      <c r="A62" s="1">
        <v>4884</v>
      </c>
      <c r="B62" s="18">
        <v>5</v>
      </c>
      <c r="C62" s="3">
        <v>5</v>
      </c>
      <c r="D62" s="3">
        <v>14</v>
      </c>
      <c r="E62" s="3">
        <v>12</v>
      </c>
      <c r="F62" s="3">
        <v>97</v>
      </c>
      <c r="G62" s="3">
        <v>91</v>
      </c>
      <c r="H62" s="3">
        <v>82</v>
      </c>
      <c r="I62" s="3">
        <v>76</v>
      </c>
      <c r="J62" s="3">
        <v>3</v>
      </c>
      <c r="K62" s="3">
        <v>3</v>
      </c>
      <c r="L62" s="3">
        <v>148</v>
      </c>
      <c r="M62" s="3">
        <v>84</v>
      </c>
      <c r="N62" s="19">
        <f>(SUM(B62:M62)-MIN(F62:I62))/575*100</f>
        <v>94.608695652173907</v>
      </c>
      <c r="O62" s="3" t="s">
        <v>30</v>
      </c>
    </row>
    <row r="63" spans="1:15" x14ac:dyDescent="0.25">
      <c r="A63" s="1">
        <v>4958</v>
      </c>
      <c r="B63" s="18">
        <v>5</v>
      </c>
      <c r="C63" s="3">
        <v>5</v>
      </c>
      <c r="D63" s="3">
        <v>13</v>
      </c>
      <c r="E63" s="3">
        <v>12</v>
      </c>
      <c r="F63" s="3">
        <v>94</v>
      </c>
      <c r="G63" s="3">
        <v>94</v>
      </c>
      <c r="H63" s="3">
        <v>85</v>
      </c>
      <c r="I63" s="3">
        <v>85</v>
      </c>
      <c r="J63" s="3">
        <v>3</v>
      </c>
      <c r="K63" s="3">
        <v>3</v>
      </c>
      <c r="L63" s="3">
        <v>144</v>
      </c>
      <c r="M63" s="3">
        <v>84</v>
      </c>
      <c r="N63" s="19">
        <f>(SUM(B63:M63)-MIN(F63:I63))/575*100</f>
        <v>94.260869565217391</v>
      </c>
      <c r="O63" s="3" t="s">
        <v>30</v>
      </c>
    </row>
    <row r="64" spans="1:15" x14ac:dyDescent="0.25">
      <c r="A64" s="1">
        <v>4966</v>
      </c>
      <c r="B64" s="18">
        <v>0</v>
      </c>
      <c r="C64" s="3">
        <v>0</v>
      </c>
      <c r="D64" s="3">
        <v>12</v>
      </c>
      <c r="F64" s="3">
        <v>64</v>
      </c>
      <c r="G64" s="3">
        <v>0</v>
      </c>
      <c r="H64" s="3">
        <v>0</v>
      </c>
      <c r="I64" s="3">
        <v>33</v>
      </c>
      <c r="J64" s="3">
        <v>3</v>
      </c>
      <c r="K64" s="3">
        <v>3</v>
      </c>
      <c r="M64" s="3">
        <v>54</v>
      </c>
      <c r="N64" s="19">
        <f>(SUM(B64:M64)-MIN(F64:I64))/575*100</f>
        <v>29.391304347826086</v>
      </c>
      <c r="O64" s="3" t="s">
        <v>39</v>
      </c>
    </row>
    <row r="65" spans="1:15" x14ac:dyDescent="0.25">
      <c r="A65" s="1">
        <v>5127</v>
      </c>
      <c r="B65" s="18">
        <v>0</v>
      </c>
      <c r="C65" s="3">
        <v>0</v>
      </c>
      <c r="D65" s="3">
        <v>14</v>
      </c>
      <c r="E65" s="3">
        <v>8</v>
      </c>
      <c r="F65" s="3">
        <v>91</v>
      </c>
      <c r="G65" s="3">
        <v>85</v>
      </c>
      <c r="H65" s="3">
        <v>73</v>
      </c>
      <c r="I65" s="3">
        <v>58</v>
      </c>
      <c r="J65" s="3">
        <v>3</v>
      </c>
      <c r="K65" s="3">
        <v>3</v>
      </c>
      <c r="L65" s="3">
        <v>125</v>
      </c>
      <c r="M65" s="3">
        <v>82</v>
      </c>
      <c r="N65" s="19">
        <f>(SUM(B65:M65)-MIN(F65:I65))/575*100</f>
        <v>84.173913043478265</v>
      </c>
      <c r="O65" s="3" t="s">
        <v>32</v>
      </c>
    </row>
    <row r="66" spans="1:15" x14ac:dyDescent="0.25">
      <c r="A66" s="1">
        <v>5158</v>
      </c>
      <c r="B66" s="18">
        <v>0</v>
      </c>
      <c r="C66" s="3">
        <v>0</v>
      </c>
      <c r="D66" s="3">
        <v>10</v>
      </c>
      <c r="E66" s="3">
        <v>12</v>
      </c>
      <c r="F66" s="3">
        <v>52</v>
      </c>
      <c r="G66" s="3">
        <v>0</v>
      </c>
      <c r="H66" s="3">
        <v>0</v>
      </c>
      <c r="I66" s="3">
        <v>0</v>
      </c>
      <c r="J66" s="3">
        <v>3</v>
      </c>
      <c r="K66" s="3">
        <v>3</v>
      </c>
      <c r="L66" s="3">
        <v>60</v>
      </c>
      <c r="N66" s="19">
        <f>(SUM(B66:M66)-MIN(F66:I66))/575*100</f>
        <v>24.347826086956523</v>
      </c>
      <c r="O66" s="3" t="s">
        <v>39</v>
      </c>
    </row>
    <row r="67" spans="1:15" x14ac:dyDescent="0.25">
      <c r="A67" s="16">
        <v>5198</v>
      </c>
      <c r="B67" s="18">
        <v>0</v>
      </c>
      <c r="C67" s="15">
        <v>0</v>
      </c>
      <c r="D67" s="15"/>
      <c r="E67" s="15"/>
      <c r="F67" s="15">
        <v>52</v>
      </c>
      <c r="G67" s="15">
        <v>64</v>
      </c>
      <c r="H67" s="15">
        <v>45</v>
      </c>
      <c r="I67" s="15">
        <v>73</v>
      </c>
      <c r="J67" s="3">
        <v>3</v>
      </c>
      <c r="K67" s="3">
        <v>3</v>
      </c>
      <c r="L67" s="15">
        <v>63</v>
      </c>
      <c r="M67" s="15">
        <v>56</v>
      </c>
      <c r="N67" s="19">
        <f>(SUM(B67:M67)-MIN(F67:I67))/575*100</f>
        <v>54.608695652173914</v>
      </c>
      <c r="O67" s="15" t="s">
        <v>39</v>
      </c>
    </row>
    <row r="68" spans="1:15" x14ac:dyDescent="0.25">
      <c r="A68" s="1">
        <v>5204</v>
      </c>
      <c r="B68" s="18">
        <v>5</v>
      </c>
      <c r="C68" s="3">
        <v>0</v>
      </c>
      <c r="D68" s="3">
        <v>7</v>
      </c>
      <c r="E68" s="3">
        <v>7</v>
      </c>
      <c r="F68" s="3">
        <v>48</v>
      </c>
      <c r="G68" s="3">
        <v>36</v>
      </c>
      <c r="H68" s="3">
        <v>24</v>
      </c>
      <c r="I68" s="3">
        <v>36</v>
      </c>
      <c r="J68" s="3">
        <v>3</v>
      </c>
      <c r="K68" s="3">
        <v>3</v>
      </c>
      <c r="L68" s="3">
        <v>144</v>
      </c>
      <c r="M68" s="3">
        <v>26</v>
      </c>
      <c r="N68" s="19">
        <f>(SUM(B68:M68)-MIN(F68:I68))/575*100</f>
        <v>54.782608695652172</v>
      </c>
      <c r="O68" s="3" t="s">
        <v>39</v>
      </c>
    </row>
    <row r="69" spans="1:15" x14ac:dyDescent="0.25">
      <c r="A69" s="1">
        <v>5320</v>
      </c>
      <c r="B69" s="18">
        <v>5</v>
      </c>
      <c r="C69" s="3">
        <v>5</v>
      </c>
      <c r="D69" s="3">
        <v>12</v>
      </c>
      <c r="E69" s="3">
        <v>12</v>
      </c>
      <c r="F69" s="3">
        <v>85</v>
      </c>
      <c r="G69" s="3">
        <v>79</v>
      </c>
      <c r="H69" s="3">
        <v>76</v>
      </c>
      <c r="I69" s="3">
        <v>79</v>
      </c>
      <c r="J69" s="3">
        <v>3</v>
      </c>
      <c r="K69" s="3">
        <v>3</v>
      </c>
      <c r="L69" s="3">
        <v>153</v>
      </c>
      <c r="M69" s="3">
        <v>74</v>
      </c>
      <c r="N69" s="19">
        <f>(SUM(B69:M69)-MIN(F69:I69))/575*100</f>
        <v>88.695652173913047</v>
      </c>
      <c r="O69" s="3" t="s">
        <v>32</v>
      </c>
    </row>
    <row r="70" spans="1:15" x14ac:dyDescent="0.25">
      <c r="A70" s="1">
        <v>5454</v>
      </c>
      <c r="B70" s="18">
        <v>0</v>
      </c>
      <c r="C70" s="3">
        <v>5</v>
      </c>
      <c r="D70" s="3">
        <v>12</v>
      </c>
      <c r="E70" s="3">
        <v>11</v>
      </c>
      <c r="F70" s="3">
        <v>85</v>
      </c>
      <c r="G70" s="3">
        <v>73</v>
      </c>
      <c r="H70" s="3">
        <v>58</v>
      </c>
      <c r="I70" s="3">
        <v>85</v>
      </c>
      <c r="J70" s="3">
        <v>3</v>
      </c>
      <c r="K70" s="3">
        <v>3</v>
      </c>
      <c r="L70" s="3">
        <v>155</v>
      </c>
      <c r="M70" s="3">
        <v>70</v>
      </c>
      <c r="N70" s="19">
        <f>(SUM(B70:M70)-MIN(F70:I70))/575*100</f>
        <v>87.304347826086953</v>
      </c>
      <c r="O70" s="3" t="s">
        <v>32</v>
      </c>
    </row>
    <row r="71" spans="1:15" x14ac:dyDescent="0.25">
      <c r="A71" s="1">
        <v>5483</v>
      </c>
      <c r="B71" s="18">
        <v>5</v>
      </c>
      <c r="C71" s="3">
        <v>5</v>
      </c>
      <c r="D71" s="3">
        <v>11</v>
      </c>
      <c r="E71" s="3">
        <v>7</v>
      </c>
      <c r="F71" s="3">
        <v>73</v>
      </c>
      <c r="G71" s="3">
        <v>42</v>
      </c>
      <c r="H71" s="3">
        <v>58</v>
      </c>
      <c r="I71" s="3">
        <v>55</v>
      </c>
      <c r="J71" s="3">
        <v>3</v>
      </c>
      <c r="K71" s="3">
        <v>3</v>
      </c>
      <c r="L71" s="3">
        <v>135</v>
      </c>
      <c r="M71" s="3">
        <v>56</v>
      </c>
      <c r="N71" s="19">
        <f>(SUM(B71:M71)-MIN(F71:I71))/575*100</f>
        <v>71.478260869565219</v>
      </c>
      <c r="O71" s="3" t="s">
        <v>31</v>
      </c>
    </row>
    <row r="72" spans="1:15" x14ac:dyDescent="0.25">
      <c r="A72" s="1">
        <v>5595</v>
      </c>
      <c r="B72" s="18">
        <v>5</v>
      </c>
      <c r="C72" s="3">
        <v>5</v>
      </c>
      <c r="D72" s="3">
        <v>11</v>
      </c>
      <c r="E72" s="3">
        <v>12</v>
      </c>
      <c r="F72" s="3">
        <v>91</v>
      </c>
      <c r="G72" s="3">
        <v>82</v>
      </c>
      <c r="H72" s="3">
        <v>97</v>
      </c>
      <c r="I72" s="3">
        <v>73</v>
      </c>
      <c r="J72" s="3">
        <v>3</v>
      </c>
      <c r="K72" s="3">
        <v>3</v>
      </c>
      <c r="L72" s="3">
        <v>147</v>
      </c>
      <c r="M72" s="3">
        <v>76</v>
      </c>
      <c r="N72" s="19">
        <f>(SUM(B72:M72)-MIN(F72:I72))/575*100</f>
        <v>92.521739130434781</v>
      </c>
      <c r="O72" s="3" t="s">
        <v>30</v>
      </c>
    </row>
    <row r="73" spans="1:15" x14ac:dyDescent="0.25">
      <c r="A73" s="1">
        <v>5647</v>
      </c>
      <c r="B73" s="18">
        <v>0</v>
      </c>
      <c r="C73" s="3">
        <v>5</v>
      </c>
      <c r="E73" s="3">
        <v>10</v>
      </c>
      <c r="F73" s="3">
        <v>88</v>
      </c>
      <c r="G73" s="3">
        <v>73</v>
      </c>
      <c r="H73" s="3">
        <v>0</v>
      </c>
      <c r="I73" s="3">
        <v>82</v>
      </c>
      <c r="J73" s="3">
        <v>3</v>
      </c>
      <c r="K73" s="3">
        <v>3</v>
      </c>
      <c r="L73" s="3">
        <v>121</v>
      </c>
      <c r="M73" s="3">
        <v>66</v>
      </c>
      <c r="N73" s="19">
        <f>(SUM(B73:M73)-MIN(F73:I73))/575*100</f>
        <v>78.434782608695656</v>
      </c>
      <c r="O73" s="3" t="s">
        <v>31</v>
      </c>
    </row>
    <row r="74" spans="1:15" x14ac:dyDescent="0.25">
      <c r="A74" s="1">
        <v>5748</v>
      </c>
      <c r="B74" s="18">
        <v>0</v>
      </c>
      <c r="C74" s="3">
        <v>0</v>
      </c>
      <c r="D74" s="3">
        <v>13</v>
      </c>
      <c r="E74" s="3">
        <v>11</v>
      </c>
      <c r="F74" s="3">
        <v>91</v>
      </c>
      <c r="G74" s="3">
        <v>73</v>
      </c>
      <c r="H74" s="3">
        <v>79</v>
      </c>
      <c r="I74" s="3">
        <v>76</v>
      </c>
      <c r="J74" s="3">
        <v>3</v>
      </c>
      <c r="K74" s="3">
        <v>3</v>
      </c>
      <c r="L74" s="3">
        <v>102</v>
      </c>
      <c r="M74" s="3">
        <v>74</v>
      </c>
      <c r="N74" s="19">
        <f>(SUM(B74:M74)-MIN(F74:I74))/575*100</f>
        <v>78.608695652173907</v>
      </c>
      <c r="O74" s="3" t="s">
        <v>31</v>
      </c>
    </row>
    <row r="75" spans="1:15" x14ac:dyDescent="0.25">
      <c r="A75" s="1">
        <v>5781</v>
      </c>
      <c r="B75" s="18">
        <v>0</v>
      </c>
      <c r="C75" s="3">
        <v>5</v>
      </c>
      <c r="D75" s="3">
        <v>14</v>
      </c>
      <c r="E75" s="3">
        <v>12</v>
      </c>
      <c r="F75" s="3">
        <v>82</v>
      </c>
      <c r="G75" s="3">
        <v>76</v>
      </c>
      <c r="H75" s="3">
        <v>76</v>
      </c>
      <c r="I75" s="3">
        <v>88</v>
      </c>
      <c r="J75" s="3">
        <v>3</v>
      </c>
      <c r="K75" s="3">
        <v>3</v>
      </c>
      <c r="L75" s="3">
        <v>158</v>
      </c>
      <c r="M75" s="3">
        <v>64</v>
      </c>
      <c r="N75" s="19">
        <f>(SUM(B75:M75)-MIN(F75:I75))/575*100</f>
        <v>87.826086956521749</v>
      </c>
      <c r="O75" s="3" t="s">
        <v>32</v>
      </c>
    </row>
    <row r="76" spans="1:15" x14ac:dyDescent="0.25">
      <c r="A76" s="1">
        <v>5782</v>
      </c>
      <c r="B76" s="18">
        <v>5</v>
      </c>
      <c r="C76" s="3">
        <v>0</v>
      </c>
      <c r="D76" s="3">
        <v>12</v>
      </c>
      <c r="E76" s="3">
        <v>12</v>
      </c>
      <c r="F76" s="3">
        <v>91</v>
      </c>
      <c r="G76" s="3">
        <v>88</v>
      </c>
      <c r="H76" s="3">
        <v>58</v>
      </c>
      <c r="I76" s="3">
        <v>52</v>
      </c>
      <c r="J76" s="3">
        <v>3</v>
      </c>
      <c r="K76" s="3">
        <v>3</v>
      </c>
      <c r="L76" s="3">
        <v>133</v>
      </c>
      <c r="M76" s="3">
        <v>62</v>
      </c>
      <c r="N76" s="19">
        <f>(SUM(B76:M76)-MIN(F76:I76))/575*100</f>
        <v>81.217391304347828</v>
      </c>
      <c r="O76" s="3" t="s">
        <v>32</v>
      </c>
    </row>
    <row r="77" spans="1:15" x14ac:dyDescent="0.25">
      <c r="A77" s="1">
        <v>5970</v>
      </c>
      <c r="B77" s="18">
        <v>0</v>
      </c>
      <c r="C77" s="3">
        <v>0</v>
      </c>
      <c r="D77" s="3">
        <v>12</v>
      </c>
      <c r="E77" s="3">
        <v>11</v>
      </c>
      <c r="F77" s="3">
        <v>79</v>
      </c>
      <c r="G77" s="3">
        <v>79</v>
      </c>
      <c r="H77" s="3">
        <v>70</v>
      </c>
      <c r="I77" s="3">
        <v>76</v>
      </c>
      <c r="J77" s="3">
        <v>3</v>
      </c>
      <c r="K77" s="3">
        <v>3</v>
      </c>
      <c r="L77" s="3">
        <v>111</v>
      </c>
      <c r="M77" s="3">
        <v>66</v>
      </c>
      <c r="N77" s="19">
        <f>(SUM(B77:M77)-MIN(F77:I77))/575*100</f>
        <v>76.521739130434781</v>
      </c>
      <c r="O77" s="3" t="s">
        <v>31</v>
      </c>
    </row>
    <row r="78" spans="1:15" x14ac:dyDescent="0.25">
      <c r="A78" s="1">
        <v>6095</v>
      </c>
      <c r="B78" s="18">
        <v>5</v>
      </c>
      <c r="C78" s="3">
        <v>5</v>
      </c>
      <c r="D78" s="3">
        <v>14</v>
      </c>
      <c r="E78" s="3">
        <v>12</v>
      </c>
      <c r="F78" s="3">
        <v>85</v>
      </c>
      <c r="G78" s="3">
        <v>91</v>
      </c>
      <c r="H78" s="3">
        <v>85</v>
      </c>
      <c r="I78" s="3">
        <v>67</v>
      </c>
      <c r="J78" s="3">
        <v>3</v>
      </c>
      <c r="K78" s="3">
        <v>3</v>
      </c>
      <c r="L78" s="3">
        <v>131</v>
      </c>
      <c r="M78" s="3">
        <v>84</v>
      </c>
      <c r="N78" s="19">
        <f>(SUM(B78:M78)-MIN(F78:I78))/575*100</f>
        <v>90.086956521739125</v>
      </c>
      <c r="O78" s="3" t="s">
        <v>30</v>
      </c>
    </row>
    <row r="79" spans="1:15" x14ac:dyDescent="0.25">
      <c r="A79" s="1">
        <v>6104</v>
      </c>
      <c r="B79" s="18">
        <v>0</v>
      </c>
      <c r="C79" s="3">
        <v>5</v>
      </c>
      <c r="F79" s="3">
        <v>67</v>
      </c>
      <c r="G79" s="3">
        <v>70</v>
      </c>
      <c r="H79" s="3">
        <v>58</v>
      </c>
      <c r="I79" s="3">
        <v>64</v>
      </c>
      <c r="J79" s="3">
        <v>3</v>
      </c>
      <c r="K79" s="3">
        <v>3</v>
      </c>
      <c r="L79" s="3">
        <v>156</v>
      </c>
      <c r="M79" s="3">
        <v>62</v>
      </c>
      <c r="N79" s="19">
        <f>(SUM(B79:M79)-MIN(F79:I79))/575*100</f>
        <v>74.782608695652172</v>
      </c>
      <c r="O79" s="3" t="s">
        <v>31</v>
      </c>
    </row>
    <row r="80" spans="1:15" x14ac:dyDescent="0.25">
      <c r="A80" s="1">
        <v>6124</v>
      </c>
      <c r="B80" s="18">
        <v>5</v>
      </c>
      <c r="C80" s="3">
        <v>5</v>
      </c>
      <c r="D80" s="3">
        <v>12</v>
      </c>
      <c r="E80" s="3">
        <v>12</v>
      </c>
      <c r="F80" s="3">
        <v>85</v>
      </c>
      <c r="G80" s="3">
        <v>79</v>
      </c>
      <c r="H80" s="3">
        <v>85</v>
      </c>
      <c r="I80" s="3">
        <v>70</v>
      </c>
      <c r="J80" s="3">
        <v>3</v>
      </c>
      <c r="K80" s="3">
        <v>3</v>
      </c>
      <c r="L80" s="3">
        <v>147</v>
      </c>
      <c r="M80" s="3">
        <v>74</v>
      </c>
      <c r="N80" s="19">
        <f>(SUM(B80:M80)-MIN(F80:I80))/575*100</f>
        <v>88.695652173913047</v>
      </c>
      <c r="O80" s="3" t="s">
        <v>32</v>
      </c>
    </row>
    <row r="81" spans="1:15" x14ac:dyDescent="0.25">
      <c r="A81" s="1">
        <v>6374</v>
      </c>
      <c r="B81" s="18">
        <v>0</v>
      </c>
      <c r="C81" s="3">
        <v>5</v>
      </c>
      <c r="D81" s="3">
        <v>13</v>
      </c>
      <c r="E81" s="3">
        <v>12</v>
      </c>
      <c r="F81" s="3">
        <v>97</v>
      </c>
      <c r="G81" s="3">
        <v>94</v>
      </c>
      <c r="H81" s="3">
        <v>97</v>
      </c>
      <c r="I81" s="3">
        <v>82</v>
      </c>
      <c r="J81" s="3">
        <v>3</v>
      </c>
      <c r="K81" s="3">
        <v>3</v>
      </c>
      <c r="L81" s="3">
        <v>157</v>
      </c>
      <c r="M81" s="3">
        <v>86</v>
      </c>
      <c r="N81" s="19">
        <f>(SUM(B81:M81)-MIN(F81:I81))/575*100</f>
        <v>98.608695652173921</v>
      </c>
      <c r="O81" s="3" t="s">
        <v>30</v>
      </c>
    </row>
    <row r="82" spans="1:15" x14ac:dyDescent="0.25">
      <c r="A82" s="1">
        <v>6641</v>
      </c>
      <c r="B82" s="18">
        <v>0</v>
      </c>
      <c r="C82" s="3">
        <v>5</v>
      </c>
      <c r="D82" s="3">
        <v>9</v>
      </c>
      <c r="E82" s="3">
        <v>12</v>
      </c>
      <c r="F82" s="3">
        <v>97</v>
      </c>
      <c r="G82" s="3">
        <v>94</v>
      </c>
      <c r="H82" s="3">
        <v>88</v>
      </c>
      <c r="I82" s="3">
        <v>61</v>
      </c>
      <c r="J82" s="3">
        <v>3</v>
      </c>
      <c r="K82" s="3">
        <v>3</v>
      </c>
      <c r="L82" s="3">
        <v>128</v>
      </c>
      <c r="M82" s="3">
        <v>72</v>
      </c>
      <c r="N82" s="19">
        <f>(SUM(B82:M82)-MIN(F82:I82))/575*100</f>
        <v>88.869565217391298</v>
      </c>
      <c r="O82" s="3" t="s">
        <v>32</v>
      </c>
    </row>
    <row r="83" spans="1:15" x14ac:dyDescent="0.25">
      <c r="A83" s="1">
        <v>6830</v>
      </c>
      <c r="B83" s="18">
        <v>5</v>
      </c>
      <c r="C83" s="3">
        <v>5</v>
      </c>
      <c r="D83" s="3">
        <v>14</v>
      </c>
      <c r="E83" s="3">
        <v>12</v>
      </c>
      <c r="F83" s="3">
        <v>88</v>
      </c>
      <c r="G83" s="3">
        <v>88</v>
      </c>
      <c r="H83" s="3">
        <v>73</v>
      </c>
      <c r="I83" s="3">
        <v>48</v>
      </c>
      <c r="J83" s="3">
        <v>3</v>
      </c>
      <c r="K83" s="3">
        <v>3</v>
      </c>
      <c r="L83" s="3">
        <v>155</v>
      </c>
      <c r="M83" s="3">
        <v>72</v>
      </c>
      <c r="N83" s="19">
        <f>(SUM(B83:M83)-MIN(F83:I83))/575*100</f>
        <v>90.086956521739125</v>
      </c>
      <c r="O83" s="3" t="s">
        <v>30</v>
      </c>
    </row>
    <row r="84" spans="1:15" x14ac:dyDescent="0.25">
      <c r="A84" s="1">
        <v>6888</v>
      </c>
      <c r="B84" s="18">
        <v>5</v>
      </c>
      <c r="C84" s="3">
        <v>5</v>
      </c>
      <c r="E84" s="3">
        <v>9</v>
      </c>
      <c r="F84" s="3">
        <v>55</v>
      </c>
      <c r="G84" s="3">
        <v>76</v>
      </c>
      <c r="H84" s="3">
        <v>70</v>
      </c>
      <c r="I84" s="3">
        <v>58</v>
      </c>
      <c r="J84" s="3">
        <v>3</v>
      </c>
      <c r="K84" s="3">
        <v>3</v>
      </c>
      <c r="L84" s="3">
        <v>152</v>
      </c>
      <c r="M84" s="3">
        <v>74</v>
      </c>
      <c r="N84" s="19">
        <f>(SUM(B84:M84)-MIN(F84:I84))/575*100</f>
        <v>79.130434782608688</v>
      </c>
      <c r="O84" s="3" t="s">
        <v>31</v>
      </c>
    </row>
    <row r="85" spans="1:15" x14ac:dyDescent="0.25">
      <c r="A85" s="1">
        <v>6965</v>
      </c>
      <c r="B85" s="18">
        <v>5</v>
      </c>
      <c r="C85" s="3">
        <v>5</v>
      </c>
      <c r="D85" s="3">
        <v>14</v>
      </c>
      <c r="F85" s="3">
        <v>73</v>
      </c>
      <c r="G85" s="3">
        <v>67</v>
      </c>
      <c r="H85" s="3">
        <v>85</v>
      </c>
      <c r="I85" s="3">
        <v>55</v>
      </c>
      <c r="J85" s="3">
        <v>3</v>
      </c>
      <c r="K85" s="3">
        <v>3</v>
      </c>
      <c r="L85" s="3">
        <v>148</v>
      </c>
      <c r="M85" s="3">
        <v>54</v>
      </c>
      <c r="N85" s="19">
        <f>(SUM(B85:M85)-MIN(F85:I85))/575*100</f>
        <v>79.478260869565219</v>
      </c>
      <c r="O85" s="3" t="s">
        <v>31</v>
      </c>
    </row>
    <row r="86" spans="1:15" x14ac:dyDescent="0.25">
      <c r="A86" s="1">
        <v>6970</v>
      </c>
      <c r="B86" s="18">
        <v>0</v>
      </c>
      <c r="C86" s="3">
        <v>0</v>
      </c>
      <c r="D86" s="3">
        <v>12</v>
      </c>
      <c r="F86" s="3">
        <v>88</v>
      </c>
      <c r="G86" s="3">
        <v>79</v>
      </c>
      <c r="H86" s="3">
        <v>0</v>
      </c>
      <c r="I86" s="3">
        <v>52</v>
      </c>
      <c r="J86" s="3">
        <v>3</v>
      </c>
      <c r="K86" s="3">
        <v>3</v>
      </c>
      <c r="L86" s="3">
        <v>85</v>
      </c>
      <c r="M86" s="3">
        <v>72</v>
      </c>
      <c r="N86" s="19">
        <f>(SUM(B86:M86)-MIN(F86:I86))/575*100</f>
        <v>68.521739130434781</v>
      </c>
      <c r="O86" s="3" t="s">
        <v>29</v>
      </c>
    </row>
    <row r="87" spans="1:15" x14ac:dyDescent="0.25">
      <c r="A87" s="1">
        <v>7048</v>
      </c>
      <c r="B87" s="18">
        <v>0</v>
      </c>
      <c r="C87" s="3">
        <v>0</v>
      </c>
      <c r="D87" s="3">
        <v>11</v>
      </c>
      <c r="E87" s="3">
        <v>11</v>
      </c>
      <c r="F87" s="3">
        <v>82</v>
      </c>
      <c r="G87" s="3">
        <v>64</v>
      </c>
      <c r="H87" s="3">
        <v>0</v>
      </c>
      <c r="I87" s="3">
        <v>42</v>
      </c>
      <c r="J87" s="3">
        <v>3</v>
      </c>
      <c r="K87" s="3">
        <v>3</v>
      </c>
      <c r="L87" s="3">
        <v>98</v>
      </c>
      <c r="M87" s="3">
        <v>58</v>
      </c>
      <c r="N87" s="19">
        <f>(SUM(B87:M87)-MIN(F87:I87))/575*100</f>
        <v>64.695652173913047</v>
      </c>
      <c r="O87" s="3" t="s">
        <v>29</v>
      </c>
    </row>
    <row r="88" spans="1:15" x14ac:dyDescent="0.25">
      <c r="A88" s="1">
        <v>7218</v>
      </c>
      <c r="B88" s="18">
        <v>5</v>
      </c>
      <c r="C88" s="3">
        <v>0</v>
      </c>
      <c r="D88" s="3">
        <v>14</v>
      </c>
      <c r="E88" s="3">
        <v>12</v>
      </c>
      <c r="F88" s="3">
        <v>94</v>
      </c>
      <c r="G88" s="3">
        <v>85</v>
      </c>
      <c r="H88" s="3">
        <v>85</v>
      </c>
      <c r="I88" s="3">
        <v>64</v>
      </c>
      <c r="J88" s="3">
        <v>3</v>
      </c>
      <c r="K88" s="3">
        <v>3</v>
      </c>
      <c r="L88" s="3">
        <v>86</v>
      </c>
      <c r="M88" s="3">
        <v>60</v>
      </c>
      <c r="N88" s="19">
        <f>(SUM(B88:M88)-MIN(F88:I88))/575*100</f>
        <v>77.739130434782609</v>
      </c>
      <c r="O88" s="3" t="s">
        <v>31</v>
      </c>
    </row>
    <row r="89" spans="1:15" x14ac:dyDescent="0.25">
      <c r="A89" s="1">
        <v>7284</v>
      </c>
      <c r="B89" s="18">
        <v>0</v>
      </c>
      <c r="C89" s="3">
        <v>0</v>
      </c>
      <c r="D89" s="3">
        <v>13</v>
      </c>
      <c r="E89" s="3">
        <v>10</v>
      </c>
      <c r="F89" s="3">
        <v>76</v>
      </c>
      <c r="G89" s="3">
        <v>79</v>
      </c>
      <c r="H89" s="3">
        <v>85</v>
      </c>
      <c r="I89" s="3">
        <v>61</v>
      </c>
      <c r="J89" s="3">
        <v>3</v>
      </c>
      <c r="K89" s="3">
        <v>3</v>
      </c>
      <c r="L89" s="3">
        <v>91.3</v>
      </c>
      <c r="M89" s="3">
        <v>58</v>
      </c>
      <c r="N89" s="19">
        <f>(SUM(B89:M89)-MIN(F89:I89))/575*100</f>
        <v>72.747826086956522</v>
      </c>
      <c r="O89" s="3" t="s">
        <v>31</v>
      </c>
    </row>
    <row r="90" spans="1:15" x14ac:dyDescent="0.25">
      <c r="A90" s="1">
        <v>7331</v>
      </c>
      <c r="B90" s="18">
        <v>5</v>
      </c>
      <c r="C90" s="3">
        <v>0</v>
      </c>
      <c r="D90" s="3">
        <v>13</v>
      </c>
      <c r="E90" s="3">
        <v>11</v>
      </c>
      <c r="F90" s="3">
        <v>97</v>
      </c>
      <c r="G90" s="3">
        <v>85</v>
      </c>
      <c r="H90" s="3">
        <v>73</v>
      </c>
      <c r="I90" s="3">
        <v>76</v>
      </c>
      <c r="J90" s="3">
        <v>3</v>
      </c>
      <c r="K90" s="3">
        <v>3</v>
      </c>
      <c r="L90" s="3">
        <v>156</v>
      </c>
      <c r="M90" s="3">
        <v>84</v>
      </c>
      <c r="N90" s="19">
        <f>(SUM(B90:M90)-MIN(F90:I90))/575*100</f>
        <v>92.695652173913047</v>
      </c>
      <c r="O90" s="3" t="s">
        <v>30</v>
      </c>
    </row>
    <row r="91" spans="1:15" x14ac:dyDescent="0.25">
      <c r="A91" s="1">
        <v>7339</v>
      </c>
      <c r="B91" s="18">
        <v>0</v>
      </c>
      <c r="C91" s="3">
        <v>5</v>
      </c>
      <c r="D91" s="3">
        <v>13</v>
      </c>
      <c r="E91" s="3">
        <v>12</v>
      </c>
      <c r="F91" s="3">
        <v>97</v>
      </c>
      <c r="G91" s="3">
        <v>82</v>
      </c>
      <c r="H91" s="3">
        <v>82</v>
      </c>
      <c r="I91" s="3">
        <v>79</v>
      </c>
      <c r="J91" s="3">
        <v>3</v>
      </c>
      <c r="K91" s="3">
        <v>3</v>
      </c>
      <c r="L91" s="3">
        <v>145</v>
      </c>
      <c r="M91" s="3">
        <v>82</v>
      </c>
      <c r="N91" s="19">
        <f>(SUM(B91:M91)-MIN(F91:I91))/575*100</f>
        <v>91.130434782608688</v>
      </c>
      <c r="O91" s="3" t="s">
        <v>30</v>
      </c>
    </row>
    <row r="92" spans="1:15" x14ac:dyDescent="0.25">
      <c r="A92" s="1">
        <v>7454</v>
      </c>
      <c r="B92" s="18">
        <v>0</v>
      </c>
      <c r="C92" s="3">
        <v>0</v>
      </c>
      <c r="D92" s="3">
        <v>13</v>
      </c>
      <c r="E92" s="3">
        <v>12</v>
      </c>
      <c r="F92" s="3">
        <v>76</v>
      </c>
      <c r="G92" s="3">
        <v>67</v>
      </c>
      <c r="H92" s="3">
        <v>76</v>
      </c>
      <c r="I92" s="3">
        <v>73</v>
      </c>
      <c r="J92" s="3">
        <v>3</v>
      </c>
      <c r="K92" s="3">
        <v>3</v>
      </c>
      <c r="L92" s="3">
        <v>111</v>
      </c>
      <c r="M92" s="3">
        <v>60</v>
      </c>
      <c r="N92" s="19">
        <f>(SUM(B92:M92)-MIN(F92:I92))/575*100</f>
        <v>74.260869565217391</v>
      </c>
      <c r="O92" s="3" t="s">
        <v>31</v>
      </c>
    </row>
    <row r="93" spans="1:15" x14ac:dyDescent="0.25">
      <c r="A93" s="1">
        <v>7528</v>
      </c>
      <c r="B93" s="18">
        <v>5</v>
      </c>
      <c r="C93" s="3">
        <v>0</v>
      </c>
      <c r="D93" s="5" t="s">
        <v>12</v>
      </c>
      <c r="F93" s="3">
        <v>70</v>
      </c>
      <c r="G93" s="3">
        <v>58</v>
      </c>
      <c r="H93" s="3">
        <v>58</v>
      </c>
      <c r="I93" s="3">
        <v>52</v>
      </c>
      <c r="J93" s="3">
        <v>3</v>
      </c>
      <c r="K93" s="3">
        <v>3</v>
      </c>
      <c r="L93" s="3">
        <v>80.3</v>
      </c>
      <c r="M93" s="3">
        <v>54</v>
      </c>
      <c r="N93" s="19">
        <f>(SUM(B93:M93)-MIN(F93:I93))/561*100</f>
        <v>59.055258467023172</v>
      </c>
      <c r="O93" s="3" t="s">
        <v>39</v>
      </c>
    </row>
    <row r="94" spans="1:15" x14ac:dyDescent="0.25">
      <c r="A94" s="1">
        <v>7553</v>
      </c>
      <c r="B94" s="18">
        <v>5</v>
      </c>
      <c r="C94" s="3">
        <v>5</v>
      </c>
      <c r="D94" s="3">
        <v>14</v>
      </c>
      <c r="E94" s="3">
        <v>11</v>
      </c>
      <c r="F94" s="3">
        <v>76</v>
      </c>
      <c r="G94" s="3">
        <v>91</v>
      </c>
      <c r="H94" s="3">
        <v>85</v>
      </c>
      <c r="I94" s="3">
        <v>0</v>
      </c>
      <c r="J94" s="3">
        <v>3</v>
      </c>
      <c r="K94" s="3">
        <v>3</v>
      </c>
      <c r="L94" s="3">
        <v>146</v>
      </c>
      <c r="M94" s="3" t="s">
        <v>33</v>
      </c>
      <c r="N94" s="19">
        <v>94</v>
      </c>
      <c r="O94" s="3" t="s">
        <v>30</v>
      </c>
    </row>
    <row r="95" spans="1:15" x14ac:dyDescent="0.25">
      <c r="A95" s="1">
        <v>7721</v>
      </c>
      <c r="B95" s="18">
        <v>5</v>
      </c>
      <c r="C95" s="3">
        <v>0</v>
      </c>
      <c r="D95" s="3">
        <v>9</v>
      </c>
      <c r="E95" s="3">
        <v>10</v>
      </c>
      <c r="F95" s="3">
        <v>94</v>
      </c>
      <c r="G95" s="3">
        <v>82</v>
      </c>
      <c r="H95" s="3">
        <v>88</v>
      </c>
      <c r="I95" s="3">
        <v>73</v>
      </c>
      <c r="J95" s="3">
        <v>3</v>
      </c>
      <c r="K95" s="3">
        <v>3</v>
      </c>
      <c r="L95" s="3">
        <v>127</v>
      </c>
      <c r="M95" s="3">
        <v>78</v>
      </c>
      <c r="N95" s="19">
        <f>(SUM(B95:M95)-MIN(F95:I95))/575*100</f>
        <v>86.782608695652172</v>
      </c>
      <c r="O95" s="3" t="s">
        <v>32</v>
      </c>
    </row>
    <row r="96" spans="1:15" x14ac:dyDescent="0.25">
      <c r="A96" s="1">
        <v>7851</v>
      </c>
      <c r="B96" s="18">
        <v>0</v>
      </c>
      <c r="C96" s="3">
        <v>5</v>
      </c>
      <c r="D96" s="3">
        <v>14</v>
      </c>
      <c r="E96" s="3">
        <v>12</v>
      </c>
      <c r="F96" s="3">
        <v>97</v>
      </c>
      <c r="G96" s="3">
        <v>88</v>
      </c>
      <c r="H96" s="3">
        <v>73</v>
      </c>
      <c r="I96" s="3">
        <v>76</v>
      </c>
      <c r="J96" s="3">
        <v>3</v>
      </c>
      <c r="K96" s="3">
        <v>3</v>
      </c>
      <c r="L96" s="3">
        <v>143</v>
      </c>
      <c r="M96" s="3">
        <v>84</v>
      </c>
      <c r="N96" s="19">
        <f>(SUM(B96:M96)-MIN(F96:I96))/575*100</f>
        <v>91.304347826086953</v>
      </c>
      <c r="O96" s="3" t="s">
        <v>30</v>
      </c>
    </row>
    <row r="97" spans="1:15" x14ac:dyDescent="0.25">
      <c r="A97" s="1">
        <v>7932</v>
      </c>
      <c r="B97" s="18">
        <v>0</v>
      </c>
      <c r="C97" s="3">
        <v>5</v>
      </c>
      <c r="D97" s="3">
        <v>13</v>
      </c>
      <c r="F97" s="3">
        <v>58</v>
      </c>
      <c r="G97" s="3">
        <v>52</v>
      </c>
      <c r="H97" s="3">
        <v>45</v>
      </c>
      <c r="I97" s="3">
        <v>42</v>
      </c>
      <c r="J97" s="3">
        <v>3</v>
      </c>
      <c r="K97" s="3">
        <v>3</v>
      </c>
      <c r="L97" s="3">
        <v>140</v>
      </c>
      <c r="M97" s="3">
        <v>48</v>
      </c>
      <c r="N97" s="19">
        <f>(SUM(B97:M97)-MIN(F97:I97))/575*100</f>
        <v>63.826086956521742</v>
      </c>
      <c r="O97" s="3" t="s">
        <v>29</v>
      </c>
    </row>
    <row r="98" spans="1:15" x14ac:dyDescent="0.25">
      <c r="A98" s="1">
        <v>8050</v>
      </c>
      <c r="B98" s="18">
        <v>5</v>
      </c>
      <c r="C98" s="3">
        <v>5</v>
      </c>
      <c r="D98" s="3">
        <v>11</v>
      </c>
      <c r="E98" s="3">
        <v>12</v>
      </c>
      <c r="F98" s="3">
        <v>70</v>
      </c>
      <c r="G98" s="3">
        <v>73</v>
      </c>
      <c r="H98" s="3">
        <v>61</v>
      </c>
      <c r="I98" s="3">
        <v>70</v>
      </c>
      <c r="J98" s="3">
        <v>3</v>
      </c>
      <c r="K98" s="3">
        <v>3</v>
      </c>
      <c r="L98" s="3">
        <v>152</v>
      </c>
      <c r="M98" s="3">
        <v>72</v>
      </c>
      <c r="N98" s="19">
        <f>(SUM(B98:M98)-MIN(F98:I98))/575*100</f>
        <v>82.782608695652172</v>
      </c>
      <c r="O98" s="3" t="s">
        <v>32</v>
      </c>
    </row>
    <row r="99" spans="1:15" x14ac:dyDescent="0.25">
      <c r="A99" s="1">
        <v>8130</v>
      </c>
      <c r="B99" s="18">
        <v>5</v>
      </c>
      <c r="C99" s="3">
        <v>5</v>
      </c>
      <c r="D99" s="5" t="s">
        <v>12</v>
      </c>
      <c r="E99" s="3">
        <v>10</v>
      </c>
      <c r="F99" s="3">
        <v>73</v>
      </c>
      <c r="G99" s="3">
        <v>79</v>
      </c>
      <c r="H99" s="3">
        <v>82</v>
      </c>
      <c r="I99" s="3">
        <v>55</v>
      </c>
      <c r="J99" s="3">
        <v>3</v>
      </c>
      <c r="K99" s="3">
        <v>3</v>
      </c>
      <c r="L99" s="3">
        <v>113</v>
      </c>
      <c r="M99" s="3">
        <v>60</v>
      </c>
      <c r="N99" s="19">
        <f>(SUM(B99:M99)-MIN(F99:I99))/561*100</f>
        <v>77.183600713012481</v>
      </c>
      <c r="O99" s="3" t="s">
        <v>31</v>
      </c>
    </row>
    <row r="100" spans="1:15" x14ac:dyDescent="0.25">
      <c r="A100" s="1">
        <v>8193</v>
      </c>
      <c r="B100" s="18">
        <v>0</v>
      </c>
      <c r="C100" s="3">
        <v>5</v>
      </c>
      <c r="D100" s="3">
        <v>13</v>
      </c>
      <c r="E100" s="3">
        <v>6</v>
      </c>
      <c r="F100" s="3">
        <v>64</v>
      </c>
      <c r="G100" s="3">
        <v>64</v>
      </c>
      <c r="H100" s="3">
        <v>76</v>
      </c>
      <c r="I100" s="3">
        <v>55</v>
      </c>
      <c r="J100" s="3">
        <v>3</v>
      </c>
      <c r="K100" s="3">
        <v>3</v>
      </c>
      <c r="L100" s="3">
        <v>108</v>
      </c>
      <c r="M100" s="3">
        <v>64</v>
      </c>
      <c r="N100" s="19">
        <f>(SUM(B100:M100)-MIN(F100:I100))/575*100</f>
        <v>70.608695652173907</v>
      </c>
      <c r="O100" s="3" t="s">
        <v>31</v>
      </c>
    </row>
    <row r="101" spans="1:15" x14ac:dyDescent="0.25">
      <c r="A101" s="1">
        <v>8250</v>
      </c>
      <c r="B101" s="18">
        <v>0</v>
      </c>
      <c r="C101" s="3">
        <v>5</v>
      </c>
      <c r="D101" s="3">
        <v>10</v>
      </c>
      <c r="E101" s="3">
        <v>7</v>
      </c>
      <c r="F101" s="3">
        <v>73</v>
      </c>
      <c r="G101" s="3">
        <v>73</v>
      </c>
      <c r="H101" s="3">
        <v>58</v>
      </c>
      <c r="I101" s="3">
        <v>36</v>
      </c>
      <c r="J101" s="3">
        <v>3</v>
      </c>
      <c r="K101" s="3">
        <v>3</v>
      </c>
      <c r="L101" s="3">
        <v>86</v>
      </c>
      <c r="M101" s="3">
        <v>52</v>
      </c>
      <c r="N101" s="19">
        <f>(SUM(B101:M101)-MIN(F101:I101))/575*100</f>
        <v>64.347826086956516</v>
      </c>
      <c r="O101" s="3" t="s">
        <v>29</v>
      </c>
    </row>
    <row r="102" spans="1:15" x14ac:dyDescent="0.25">
      <c r="A102" s="1">
        <v>8323</v>
      </c>
      <c r="B102" s="18">
        <v>0</v>
      </c>
      <c r="C102" s="3">
        <v>0</v>
      </c>
      <c r="D102" s="3">
        <v>12</v>
      </c>
      <c r="F102" s="3">
        <v>85</v>
      </c>
      <c r="G102" s="3">
        <v>79</v>
      </c>
      <c r="H102" s="3">
        <v>79</v>
      </c>
      <c r="I102" s="3">
        <v>58</v>
      </c>
      <c r="J102" s="3">
        <v>3</v>
      </c>
      <c r="K102" s="3">
        <v>3</v>
      </c>
      <c r="L102" s="3">
        <v>110</v>
      </c>
      <c r="M102" s="3">
        <v>78</v>
      </c>
      <c r="N102" s="19">
        <f>(SUM(B102:M102)-MIN(F102:I102))/575*100</f>
        <v>78.086956521739125</v>
      </c>
      <c r="O102" s="3" t="s">
        <v>31</v>
      </c>
    </row>
    <row r="103" spans="1:15" x14ac:dyDescent="0.25">
      <c r="A103" s="1">
        <v>8343</v>
      </c>
      <c r="B103" s="18">
        <v>5</v>
      </c>
      <c r="C103" s="3">
        <v>5</v>
      </c>
      <c r="D103" s="3">
        <v>13</v>
      </c>
      <c r="E103" s="3">
        <v>10</v>
      </c>
      <c r="F103" s="3">
        <v>55</v>
      </c>
      <c r="G103" s="3">
        <v>58</v>
      </c>
      <c r="H103" s="3">
        <v>76</v>
      </c>
      <c r="I103" s="3">
        <v>61</v>
      </c>
      <c r="J103" s="3">
        <v>3</v>
      </c>
      <c r="K103" s="3">
        <v>3</v>
      </c>
      <c r="L103" s="3">
        <v>102</v>
      </c>
      <c r="M103" s="3">
        <v>64</v>
      </c>
      <c r="N103" s="19">
        <f>(SUM(B103:M103)-MIN(F103:I103))/575*100</f>
        <v>69.565217391304344</v>
      </c>
      <c r="O103" s="3" t="s">
        <v>31</v>
      </c>
    </row>
    <row r="104" spans="1:15" x14ac:dyDescent="0.25">
      <c r="A104" s="1">
        <v>8350</v>
      </c>
      <c r="B104" s="18">
        <v>0</v>
      </c>
      <c r="C104" s="3">
        <v>0</v>
      </c>
      <c r="E104" s="3">
        <v>12</v>
      </c>
      <c r="F104" s="3">
        <v>76</v>
      </c>
      <c r="G104" s="3">
        <v>52</v>
      </c>
      <c r="H104" s="3">
        <v>67</v>
      </c>
      <c r="I104" s="3">
        <v>52</v>
      </c>
      <c r="J104" s="3">
        <v>3</v>
      </c>
      <c r="K104" s="3">
        <v>3</v>
      </c>
      <c r="L104" s="3">
        <v>74</v>
      </c>
      <c r="M104" s="3">
        <v>62</v>
      </c>
      <c r="N104" s="19">
        <f>(SUM(B104:M104)-MIN(F104:I104))/575*100</f>
        <v>60.695652173913039</v>
      </c>
      <c r="O104" s="3" t="s">
        <v>29</v>
      </c>
    </row>
    <row r="105" spans="1:15" x14ac:dyDescent="0.25">
      <c r="A105" s="1">
        <v>8363</v>
      </c>
      <c r="B105" s="18">
        <v>0</v>
      </c>
      <c r="C105" s="3">
        <v>0</v>
      </c>
      <c r="D105" s="3">
        <v>14</v>
      </c>
      <c r="F105" s="3">
        <v>94</v>
      </c>
      <c r="G105" s="3">
        <v>85</v>
      </c>
      <c r="H105" s="3">
        <v>85</v>
      </c>
      <c r="I105" s="3">
        <v>64</v>
      </c>
      <c r="J105" s="3">
        <v>3</v>
      </c>
      <c r="K105" s="3">
        <v>3</v>
      </c>
      <c r="L105" s="3">
        <v>91.4</v>
      </c>
      <c r="M105" s="3">
        <v>84</v>
      </c>
      <c r="N105" s="19">
        <f>(SUM(B105:M105)-MIN(F105:I105))/575*100</f>
        <v>79.895652173913035</v>
      </c>
      <c r="O105" s="3" t="s">
        <v>32</v>
      </c>
    </row>
    <row r="106" spans="1:15" x14ac:dyDescent="0.25">
      <c r="A106" s="1">
        <v>8654</v>
      </c>
      <c r="B106" s="18">
        <v>0</v>
      </c>
      <c r="C106" s="3">
        <v>5</v>
      </c>
      <c r="D106" s="3">
        <v>14</v>
      </c>
      <c r="E106" s="3">
        <v>10</v>
      </c>
      <c r="F106" s="3">
        <v>64</v>
      </c>
      <c r="G106" s="3">
        <v>72</v>
      </c>
      <c r="H106" s="3">
        <v>0</v>
      </c>
      <c r="I106" s="3">
        <v>52</v>
      </c>
      <c r="J106" s="3">
        <v>3</v>
      </c>
      <c r="K106" s="3">
        <v>3</v>
      </c>
      <c r="L106" s="3">
        <v>144</v>
      </c>
      <c r="M106" s="3">
        <v>52</v>
      </c>
      <c r="N106" s="19">
        <f>(SUM(B106:M106)-MIN(F106:I106))/575*100</f>
        <v>72.869565217391312</v>
      </c>
      <c r="O106" s="3" t="s">
        <v>31</v>
      </c>
    </row>
    <row r="107" spans="1:15" x14ac:dyDescent="0.25">
      <c r="A107" s="1">
        <v>8798</v>
      </c>
      <c r="B107" s="18">
        <v>0</v>
      </c>
      <c r="C107" s="3">
        <v>0</v>
      </c>
      <c r="E107" s="3">
        <v>11</v>
      </c>
      <c r="F107" s="3">
        <v>64</v>
      </c>
      <c r="G107" s="3">
        <v>94</v>
      </c>
      <c r="H107" s="3">
        <v>79</v>
      </c>
      <c r="I107" s="3">
        <v>64</v>
      </c>
      <c r="J107" s="3">
        <v>3</v>
      </c>
      <c r="K107" s="3">
        <v>3</v>
      </c>
      <c r="L107" s="3">
        <v>99</v>
      </c>
      <c r="M107" s="3">
        <v>82</v>
      </c>
      <c r="N107" s="19">
        <f>(SUM(B107:M107)-MIN(F107:I107))/575*100</f>
        <v>75.65217391304347</v>
      </c>
      <c r="O107" s="3" t="s">
        <v>31</v>
      </c>
    </row>
    <row r="108" spans="1:15" x14ac:dyDescent="0.25">
      <c r="A108" s="1">
        <v>8900</v>
      </c>
      <c r="B108" s="18">
        <v>0</v>
      </c>
      <c r="C108" s="3">
        <v>5</v>
      </c>
      <c r="D108" s="3">
        <v>9</v>
      </c>
      <c r="E108" s="3">
        <v>12</v>
      </c>
      <c r="F108" s="3">
        <v>79</v>
      </c>
      <c r="G108" s="3">
        <v>61</v>
      </c>
      <c r="H108" s="3">
        <v>45</v>
      </c>
      <c r="I108" s="3">
        <v>48</v>
      </c>
      <c r="J108" s="3">
        <v>3</v>
      </c>
      <c r="K108" s="3">
        <v>3</v>
      </c>
      <c r="L108" s="3">
        <v>98.1</v>
      </c>
      <c r="M108" s="3">
        <v>58</v>
      </c>
      <c r="N108" s="19">
        <f>(SUM(B108:M108)-MIN(F108:I108))/575*100</f>
        <v>65.408695652173918</v>
      </c>
      <c r="O108" s="3" t="s">
        <v>29</v>
      </c>
    </row>
    <row r="109" spans="1:15" x14ac:dyDescent="0.25">
      <c r="A109" s="1">
        <v>8954</v>
      </c>
      <c r="B109" s="18">
        <v>0</v>
      </c>
      <c r="C109" s="3">
        <v>5</v>
      </c>
      <c r="D109" s="3">
        <v>3</v>
      </c>
      <c r="E109" s="3">
        <v>12</v>
      </c>
      <c r="F109" s="3">
        <v>79</v>
      </c>
      <c r="G109" s="3">
        <v>64</v>
      </c>
      <c r="H109" s="3">
        <v>67</v>
      </c>
      <c r="I109" s="3">
        <v>48</v>
      </c>
      <c r="J109" s="3">
        <v>3</v>
      </c>
      <c r="K109" s="3">
        <v>3</v>
      </c>
      <c r="L109" s="3">
        <v>78.099999999999994</v>
      </c>
      <c r="M109" s="3">
        <v>62</v>
      </c>
      <c r="N109" s="19">
        <f>(SUM(B109:M109)-MIN(F109:I109))/575*100</f>
        <v>65.408695652173918</v>
      </c>
      <c r="O109" s="3" t="s">
        <v>29</v>
      </c>
    </row>
    <row r="110" spans="1:15" x14ac:dyDescent="0.25">
      <c r="A110" s="1">
        <v>8994</v>
      </c>
      <c r="B110" s="18">
        <v>5</v>
      </c>
      <c r="C110" s="3">
        <v>5</v>
      </c>
      <c r="D110" s="3">
        <v>9</v>
      </c>
      <c r="E110" s="3">
        <v>12</v>
      </c>
      <c r="F110" s="3">
        <v>70</v>
      </c>
      <c r="G110" s="3">
        <v>70</v>
      </c>
      <c r="H110" s="3">
        <v>76</v>
      </c>
      <c r="I110" s="3">
        <v>73</v>
      </c>
      <c r="J110" s="3">
        <v>3</v>
      </c>
      <c r="K110" s="3">
        <v>3</v>
      </c>
      <c r="L110" s="3">
        <v>155</v>
      </c>
      <c r="M110" s="3">
        <v>78</v>
      </c>
      <c r="N110" s="19">
        <f>(SUM(B110:M110)-MIN(F110:I110))/575*100</f>
        <v>85.043478260869563</v>
      </c>
      <c r="O110" s="3" t="s">
        <v>32</v>
      </c>
    </row>
    <row r="111" spans="1:15" x14ac:dyDescent="0.25">
      <c r="A111" s="1">
        <v>9067</v>
      </c>
      <c r="B111" s="18">
        <v>0</v>
      </c>
      <c r="C111" s="3">
        <v>5</v>
      </c>
      <c r="D111" s="3">
        <v>12</v>
      </c>
      <c r="E111" s="3">
        <v>11</v>
      </c>
      <c r="F111" s="3">
        <v>82</v>
      </c>
      <c r="G111" s="3">
        <v>64</v>
      </c>
      <c r="H111" s="3">
        <v>61</v>
      </c>
      <c r="I111" s="3">
        <v>64</v>
      </c>
      <c r="J111" s="3">
        <v>3</v>
      </c>
      <c r="K111" s="3">
        <v>3</v>
      </c>
      <c r="L111" s="3">
        <v>90.4</v>
      </c>
      <c r="M111" s="3">
        <v>66</v>
      </c>
      <c r="N111" s="19">
        <f>(SUM(B111:M111)-MIN(F111:I111))/575*100</f>
        <v>69.634782608695645</v>
      </c>
      <c r="O111" s="3" t="s">
        <v>31</v>
      </c>
    </row>
    <row r="112" spans="1:15" x14ac:dyDescent="0.25">
      <c r="A112" s="1">
        <v>9197</v>
      </c>
      <c r="B112" s="18">
        <v>0</v>
      </c>
      <c r="C112" s="3">
        <v>0</v>
      </c>
      <c r="D112" s="3">
        <v>14</v>
      </c>
      <c r="E112" s="3">
        <v>11</v>
      </c>
      <c r="F112" s="3">
        <v>88</v>
      </c>
      <c r="G112" s="3">
        <v>76</v>
      </c>
      <c r="H112" s="3">
        <v>76</v>
      </c>
      <c r="I112" s="3">
        <v>0</v>
      </c>
      <c r="J112" s="3">
        <v>3</v>
      </c>
      <c r="K112" s="3">
        <v>3</v>
      </c>
      <c r="L112" s="3">
        <v>17</v>
      </c>
      <c r="M112" s="3">
        <v>0</v>
      </c>
      <c r="N112" s="19">
        <f>(SUM(B112:M112)-MIN(F112:I112))/575*100</f>
        <v>50.086956521739133</v>
      </c>
      <c r="O112" s="3" t="s">
        <v>39</v>
      </c>
    </row>
    <row r="113" spans="1:15" x14ac:dyDescent="0.25">
      <c r="A113" s="2">
        <v>9242</v>
      </c>
      <c r="B113" s="18">
        <v>0</v>
      </c>
      <c r="C113" s="3">
        <v>0</v>
      </c>
      <c r="D113" s="4"/>
      <c r="E113" s="4"/>
      <c r="J113" s="3">
        <v>3</v>
      </c>
      <c r="K113" s="3">
        <v>3</v>
      </c>
      <c r="N113" s="19">
        <f>(SUM(B113:M113)-MIN(F113:I113))/575*100</f>
        <v>1.0434782608695654</v>
      </c>
    </row>
    <row r="114" spans="1:15" x14ac:dyDescent="0.25">
      <c r="A114" s="1">
        <v>9273</v>
      </c>
      <c r="B114" s="18">
        <v>5</v>
      </c>
      <c r="C114" s="3">
        <v>5</v>
      </c>
      <c r="D114" s="3">
        <v>12</v>
      </c>
      <c r="E114" s="3">
        <v>11</v>
      </c>
      <c r="F114" s="3">
        <v>82</v>
      </c>
      <c r="G114" s="3">
        <v>67</v>
      </c>
      <c r="H114" s="3">
        <v>58</v>
      </c>
      <c r="I114" s="3">
        <v>82</v>
      </c>
      <c r="J114" s="3">
        <v>3</v>
      </c>
      <c r="K114" s="3">
        <v>3</v>
      </c>
      <c r="L114" s="3">
        <v>141</v>
      </c>
      <c r="M114" s="3">
        <v>78</v>
      </c>
      <c r="N114" s="19">
        <f>(SUM(B114:M114)-MIN(F114:I114))/575*100</f>
        <v>85.043478260869563</v>
      </c>
      <c r="O114" s="3" t="s">
        <v>32</v>
      </c>
    </row>
    <row r="115" spans="1:15" x14ac:dyDescent="0.25">
      <c r="A115" s="1">
        <v>9275</v>
      </c>
      <c r="B115" s="18">
        <v>5</v>
      </c>
      <c r="C115" s="3">
        <v>5</v>
      </c>
      <c r="D115" s="3">
        <v>11</v>
      </c>
      <c r="E115" s="3">
        <v>3</v>
      </c>
      <c r="F115" s="3">
        <v>55</v>
      </c>
      <c r="G115" s="3">
        <v>70</v>
      </c>
      <c r="H115" s="3">
        <v>85</v>
      </c>
      <c r="I115" s="3">
        <v>48</v>
      </c>
      <c r="J115" s="3">
        <v>3</v>
      </c>
      <c r="K115" s="3">
        <v>3</v>
      </c>
      <c r="L115" s="3">
        <v>139</v>
      </c>
      <c r="M115" s="3">
        <v>44</v>
      </c>
      <c r="N115" s="19">
        <f>(SUM(B115:M115)-MIN(F115:I115))/575*100</f>
        <v>73.565217391304344</v>
      </c>
      <c r="O115" s="3" t="s">
        <v>31</v>
      </c>
    </row>
    <row r="116" spans="1:15" x14ac:dyDescent="0.25">
      <c r="A116" s="1">
        <v>9356</v>
      </c>
      <c r="B116" s="18">
        <v>0</v>
      </c>
      <c r="C116" s="3">
        <v>0</v>
      </c>
      <c r="D116" s="3">
        <v>11</v>
      </c>
      <c r="E116" s="3">
        <v>9</v>
      </c>
      <c r="F116" s="3">
        <v>91</v>
      </c>
      <c r="G116" s="3">
        <v>67</v>
      </c>
      <c r="H116" s="3">
        <v>82</v>
      </c>
      <c r="I116" s="3">
        <v>67</v>
      </c>
      <c r="J116" s="3">
        <v>3</v>
      </c>
      <c r="K116" s="3">
        <v>3</v>
      </c>
      <c r="L116" s="3">
        <v>126</v>
      </c>
      <c r="M116" s="3">
        <v>60</v>
      </c>
      <c r="N116" s="19">
        <f>(SUM(B116:M116)-MIN(F116:I116))/575*100</f>
        <v>78.608695652173907</v>
      </c>
      <c r="O116" s="3" t="s">
        <v>31</v>
      </c>
    </row>
    <row r="117" spans="1:15" x14ac:dyDescent="0.25">
      <c r="A117" s="2">
        <v>9391</v>
      </c>
      <c r="B117" s="18">
        <v>0</v>
      </c>
      <c r="C117" s="3">
        <v>0</v>
      </c>
      <c r="D117" s="4"/>
      <c r="E117" s="4"/>
      <c r="J117" s="3">
        <v>3</v>
      </c>
      <c r="K117" s="3">
        <v>3</v>
      </c>
      <c r="N117" s="19">
        <f>(SUM(B117:M117)-MIN(F117:I117))/575*100</f>
        <v>1.0434782608695654</v>
      </c>
    </row>
    <row r="118" spans="1:15" x14ac:dyDescent="0.25">
      <c r="A118" s="1">
        <v>9440</v>
      </c>
      <c r="B118" s="18">
        <v>0</v>
      </c>
      <c r="C118" s="3">
        <v>5</v>
      </c>
      <c r="D118" s="3">
        <v>10</v>
      </c>
      <c r="E118" s="3">
        <v>11</v>
      </c>
      <c r="F118" s="3">
        <v>88</v>
      </c>
      <c r="G118" s="3">
        <v>76</v>
      </c>
      <c r="H118" s="3">
        <v>55</v>
      </c>
      <c r="I118" s="3">
        <v>70</v>
      </c>
      <c r="J118" s="3">
        <v>3</v>
      </c>
      <c r="K118" s="3">
        <v>3</v>
      </c>
      <c r="L118" s="3">
        <v>120</v>
      </c>
      <c r="M118" s="3">
        <v>60</v>
      </c>
      <c r="N118" s="19">
        <f>(SUM(B118:M118)-MIN(F118:I118))/575*100</f>
        <v>77.565217391304358</v>
      </c>
      <c r="O118" s="3" t="s">
        <v>31</v>
      </c>
    </row>
    <row r="119" spans="1:15" x14ac:dyDescent="0.25">
      <c r="A119" s="1">
        <v>9464</v>
      </c>
      <c r="B119" s="18">
        <v>5</v>
      </c>
      <c r="C119" s="3">
        <v>0</v>
      </c>
      <c r="D119" s="3">
        <v>10</v>
      </c>
      <c r="F119" s="3">
        <v>91</v>
      </c>
      <c r="G119" s="3">
        <v>67</v>
      </c>
      <c r="H119" s="3">
        <v>82</v>
      </c>
      <c r="I119" s="3">
        <v>64</v>
      </c>
      <c r="J119" s="3">
        <v>3</v>
      </c>
      <c r="K119" s="3">
        <v>3</v>
      </c>
      <c r="L119" s="3">
        <v>84.3</v>
      </c>
      <c r="M119" s="3">
        <v>72</v>
      </c>
      <c r="N119" s="19">
        <f>(SUM(B119:M119)-MIN(F119:I119))/575*100</f>
        <v>72.573913043478271</v>
      </c>
      <c r="O119" s="3" t="s">
        <v>31</v>
      </c>
    </row>
    <row r="120" spans="1:15" x14ac:dyDescent="0.25">
      <c r="A120" s="1">
        <v>9544</v>
      </c>
      <c r="B120" s="18">
        <v>5</v>
      </c>
      <c r="C120" s="3">
        <v>5</v>
      </c>
      <c r="D120" s="3">
        <v>12</v>
      </c>
      <c r="E120" s="3">
        <v>11</v>
      </c>
      <c r="F120" s="3">
        <v>85</v>
      </c>
      <c r="G120" s="3">
        <v>67</v>
      </c>
      <c r="H120" s="3">
        <v>67</v>
      </c>
      <c r="I120" s="3">
        <v>73</v>
      </c>
      <c r="J120" s="3">
        <v>3</v>
      </c>
      <c r="K120" s="3">
        <v>3</v>
      </c>
      <c r="L120" s="3">
        <v>123</v>
      </c>
      <c r="M120" s="3">
        <v>64</v>
      </c>
      <c r="N120" s="19">
        <f>(SUM(B120:M120)-MIN(F120:I120))/575*100</f>
        <v>78.434782608695656</v>
      </c>
      <c r="O120" s="3" t="s">
        <v>31</v>
      </c>
    </row>
    <row r="121" spans="1:15" x14ac:dyDescent="0.25">
      <c r="A121" s="1">
        <v>9655</v>
      </c>
      <c r="B121" s="18">
        <v>5</v>
      </c>
      <c r="C121" s="3">
        <v>0</v>
      </c>
      <c r="D121" s="3">
        <v>14</v>
      </c>
      <c r="E121" s="3">
        <v>11</v>
      </c>
      <c r="F121" s="3">
        <v>91</v>
      </c>
      <c r="G121" s="3">
        <v>97</v>
      </c>
      <c r="H121" s="3">
        <v>94</v>
      </c>
      <c r="I121" s="3">
        <v>82</v>
      </c>
      <c r="J121" s="3">
        <v>3</v>
      </c>
      <c r="K121" s="3">
        <v>3</v>
      </c>
      <c r="L121" s="3">
        <v>39</v>
      </c>
      <c r="M121" s="3">
        <v>84</v>
      </c>
      <c r="N121" s="19">
        <f>(SUM(B121:M121)-MIN(F121:I121))/575*100</f>
        <v>76.695652173913047</v>
      </c>
      <c r="O121" s="3" t="s">
        <v>31</v>
      </c>
    </row>
    <row r="122" spans="1:15" x14ac:dyDescent="0.25">
      <c r="A122" s="1">
        <v>9666</v>
      </c>
      <c r="B122" s="18">
        <v>0</v>
      </c>
      <c r="C122" s="3">
        <v>0</v>
      </c>
      <c r="D122" s="3">
        <v>14</v>
      </c>
      <c r="E122" s="3">
        <v>12</v>
      </c>
      <c r="F122" s="3">
        <v>88</v>
      </c>
      <c r="G122" s="3">
        <v>79</v>
      </c>
      <c r="H122" s="3">
        <v>67</v>
      </c>
      <c r="I122" s="3">
        <v>58</v>
      </c>
      <c r="J122" s="3">
        <v>3</v>
      </c>
      <c r="K122" s="3">
        <v>3</v>
      </c>
      <c r="L122" s="3">
        <v>109</v>
      </c>
      <c r="M122" s="3">
        <v>58</v>
      </c>
      <c r="N122" s="19">
        <f>(SUM(B122:M122)-MIN(F122:I122))/575*100</f>
        <v>75.304347826086953</v>
      </c>
      <c r="O122" s="3" t="s">
        <v>31</v>
      </c>
    </row>
    <row r="123" spans="1:15" x14ac:dyDescent="0.25">
      <c r="A123" s="1">
        <v>9693</v>
      </c>
      <c r="B123" s="18">
        <v>0</v>
      </c>
      <c r="C123" s="3">
        <v>0</v>
      </c>
      <c r="D123" s="3">
        <v>9</v>
      </c>
      <c r="E123" s="3">
        <v>10</v>
      </c>
      <c r="F123" s="3">
        <v>94</v>
      </c>
      <c r="G123" s="3">
        <v>73</v>
      </c>
      <c r="H123" s="3">
        <v>76</v>
      </c>
      <c r="I123" s="3">
        <v>48</v>
      </c>
      <c r="J123" s="3">
        <v>3</v>
      </c>
      <c r="K123" s="3">
        <v>3</v>
      </c>
      <c r="L123" s="3">
        <v>125</v>
      </c>
      <c r="M123" s="3">
        <v>66</v>
      </c>
      <c r="N123" s="19">
        <f>(SUM(B123:M123)-MIN(F123:I123))/575*100</f>
        <v>79.826086956521735</v>
      </c>
      <c r="O123" s="3" t="s">
        <v>32</v>
      </c>
    </row>
    <row r="124" spans="1:15" x14ac:dyDescent="0.25">
      <c r="A124" s="1">
        <v>9731</v>
      </c>
      <c r="B124" s="18">
        <v>0</v>
      </c>
      <c r="C124" s="3">
        <v>5</v>
      </c>
      <c r="D124" s="3">
        <v>11</v>
      </c>
      <c r="E124" s="3">
        <v>12</v>
      </c>
      <c r="F124" s="3">
        <v>73</v>
      </c>
      <c r="G124" s="3">
        <v>61</v>
      </c>
      <c r="H124" s="3">
        <v>58</v>
      </c>
      <c r="I124" s="3">
        <v>55</v>
      </c>
      <c r="J124" s="3">
        <v>3</v>
      </c>
      <c r="K124" s="3">
        <v>3</v>
      </c>
      <c r="L124" s="3">
        <v>137</v>
      </c>
      <c r="M124" s="3">
        <v>64</v>
      </c>
      <c r="N124" s="19">
        <f>(SUM(B124:M124)-MIN(F124:I124))/575*100</f>
        <v>74.260869565217391</v>
      </c>
      <c r="O124" s="3" t="s">
        <v>31</v>
      </c>
    </row>
    <row r="125" spans="1:15" x14ac:dyDescent="0.25">
      <c r="A125" s="1">
        <v>9790</v>
      </c>
      <c r="B125" s="18">
        <v>0</v>
      </c>
      <c r="C125" s="3">
        <v>5</v>
      </c>
      <c r="D125" s="3">
        <v>13</v>
      </c>
      <c r="E125" s="3">
        <v>12</v>
      </c>
      <c r="F125" s="3">
        <v>91</v>
      </c>
      <c r="G125" s="3">
        <v>91</v>
      </c>
      <c r="H125" s="3">
        <v>91</v>
      </c>
      <c r="I125" s="3">
        <v>82</v>
      </c>
      <c r="J125" s="3">
        <v>3</v>
      </c>
      <c r="K125" s="3">
        <v>3</v>
      </c>
      <c r="L125" s="3">
        <v>141</v>
      </c>
      <c r="M125" s="3">
        <v>88</v>
      </c>
      <c r="N125" s="19">
        <f>(SUM(B125:M125)-MIN(F125:I125))/575*100</f>
        <v>93.565217391304344</v>
      </c>
      <c r="O125" s="3" t="s">
        <v>30</v>
      </c>
    </row>
    <row r="126" spans="1:15" x14ac:dyDescent="0.25">
      <c r="A126" s="1">
        <v>9840</v>
      </c>
      <c r="B126" s="18">
        <v>0</v>
      </c>
      <c r="C126" s="3">
        <v>0</v>
      </c>
      <c r="D126" s="3">
        <v>10</v>
      </c>
      <c r="E126" s="3">
        <v>11</v>
      </c>
      <c r="F126" s="3">
        <v>70</v>
      </c>
      <c r="G126" s="3">
        <v>52</v>
      </c>
      <c r="H126" s="3">
        <v>58</v>
      </c>
      <c r="I126" s="3">
        <v>48</v>
      </c>
      <c r="J126" s="3">
        <v>3</v>
      </c>
      <c r="K126" s="3">
        <v>3</v>
      </c>
      <c r="L126" s="3">
        <v>147</v>
      </c>
      <c r="M126" s="3">
        <v>46</v>
      </c>
      <c r="N126" s="19">
        <f>(SUM(B126:M126)-MIN(F126:I126))/575*100</f>
        <v>69.565217391304344</v>
      </c>
      <c r="O126" s="3" t="s">
        <v>31</v>
      </c>
    </row>
    <row r="127" spans="1:15" x14ac:dyDescent="0.25">
      <c r="A127" s="1">
        <v>9864</v>
      </c>
      <c r="B127" s="18">
        <v>0</v>
      </c>
      <c r="C127" s="3">
        <v>5</v>
      </c>
      <c r="D127" s="3">
        <v>13</v>
      </c>
      <c r="F127" s="3">
        <v>64</v>
      </c>
      <c r="G127" s="3">
        <v>61</v>
      </c>
      <c r="H127" s="3">
        <v>70</v>
      </c>
      <c r="I127" s="3">
        <v>55</v>
      </c>
      <c r="J127" s="3">
        <v>3</v>
      </c>
      <c r="K127" s="3">
        <v>3</v>
      </c>
      <c r="L127" s="3">
        <v>106</v>
      </c>
      <c r="M127" s="3">
        <v>68</v>
      </c>
      <c r="N127" s="19">
        <f>(SUM(B127:M127)-MIN(F127:I127))/575*100</f>
        <v>68.347826086956516</v>
      </c>
      <c r="O127" s="3" t="s">
        <v>29</v>
      </c>
    </row>
    <row r="128" spans="1:15" x14ac:dyDescent="0.25">
      <c r="A128" s="1">
        <v>9876</v>
      </c>
      <c r="B128" s="18">
        <v>0</v>
      </c>
      <c r="C128" s="3">
        <v>0</v>
      </c>
      <c r="D128" s="3">
        <v>13</v>
      </c>
      <c r="E128" s="3">
        <v>12</v>
      </c>
      <c r="F128" s="3">
        <v>85</v>
      </c>
      <c r="G128" s="3">
        <v>79</v>
      </c>
      <c r="H128" s="3">
        <v>76</v>
      </c>
      <c r="I128" s="3">
        <v>70</v>
      </c>
      <c r="J128" s="3">
        <v>3</v>
      </c>
      <c r="K128" s="3">
        <v>3</v>
      </c>
      <c r="L128" s="3">
        <v>149</v>
      </c>
      <c r="M128" s="3">
        <v>72</v>
      </c>
      <c r="N128" s="19">
        <f>(SUM(B128:M128)-MIN(F128:I128))/575*100</f>
        <v>85.565217391304344</v>
      </c>
      <c r="O128" s="3" t="s">
        <v>32</v>
      </c>
    </row>
    <row r="129" spans="1:15" x14ac:dyDescent="0.25">
      <c r="A129" s="1">
        <v>9877</v>
      </c>
      <c r="B129" s="18">
        <v>0</v>
      </c>
      <c r="C129" s="3">
        <v>0</v>
      </c>
      <c r="D129" s="3">
        <v>11</v>
      </c>
      <c r="E129" s="3">
        <v>12</v>
      </c>
      <c r="F129" s="3">
        <v>67</v>
      </c>
      <c r="G129" s="3">
        <v>79</v>
      </c>
      <c r="H129" s="3">
        <v>70</v>
      </c>
      <c r="I129" s="3">
        <v>0</v>
      </c>
      <c r="J129" s="3">
        <v>3</v>
      </c>
      <c r="K129" s="3">
        <v>3</v>
      </c>
      <c r="L129" s="3">
        <v>121</v>
      </c>
      <c r="M129" s="3">
        <v>84</v>
      </c>
      <c r="N129" s="19">
        <f>(SUM(B129:M129)-MIN(F129:I129))/575*100</f>
        <v>78.260869565217391</v>
      </c>
      <c r="O129" s="3" t="s">
        <v>31</v>
      </c>
    </row>
    <row r="130" spans="1:15" s="6" customFormat="1" ht="15.75" thickBot="1" x14ac:dyDescent="0.3">
      <c r="A130" s="6">
        <v>9983</v>
      </c>
      <c r="B130" s="18">
        <v>0</v>
      </c>
      <c r="C130" s="7">
        <v>5</v>
      </c>
      <c r="D130" s="7">
        <v>13</v>
      </c>
      <c r="E130" s="7">
        <v>12</v>
      </c>
      <c r="F130" s="7">
        <v>85</v>
      </c>
      <c r="G130" s="7">
        <v>85</v>
      </c>
      <c r="H130" s="7">
        <v>88</v>
      </c>
      <c r="I130" s="7">
        <v>64</v>
      </c>
      <c r="J130" s="3">
        <v>3</v>
      </c>
      <c r="K130" s="3">
        <v>3</v>
      </c>
      <c r="L130" s="7">
        <v>148</v>
      </c>
      <c r="M130" s="7">
        <v>88</v>
      </c>
      <c r="N130" s="19">
        <f>(SUM(B130:M130)-MIN(F130:I130))/575*100</f>
        <v>92.173913043478265</v>
      </c>
      <c r="O130" s="7" t="s">
        <v>30</v>
      </c>
    </row>
    <row r="131" spans="1:15" ht="15.75" thickTop="1" x14ac:dyDescent="0.25">
      <c r="D131" s="3">
        <v>14</v>
      </c>
      <c r="E131" s="3">
        <v>12</v>
      </c>
      <c r="F131" s="3">
        <v>100</v>
      </c>
      <c r="G131" s="3">
        <v>100</v>
      </c>
      <c r="H131" s="3">
        <v>100</v>
      </c>
      <c r="I131" s="3">
        <v>100</v>
      </c>
      <c r="L131" s="3">
        <v>149</v>
      </c>
      <c r="M131" s="3">
        <v>100</v>
      </c>
    </row>
  </sheetData>
  <sortState ref="A3:O130">
    <sortCondition ref="A3:A130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J1" sqref="J1:L1048576"/>
    </sheetView>
  </sheetViews>
  <sheetFormatPr defaultRowHeight="15.75" x14ac:dyDescent="0.25"/>
  <cols>
    <col min="1" max="1" width="9.140625" style="8"/>
    <col min="2" max="2" width="6.140625" style="9" bestFit="1" customWidth="1"/>
    <col min="3" max="3" width="5.28515625" customWidth="1"/>
    <col min="6" max="6" width="6.140625" customWidth="1"/>
    <col min="10" max="12" width="9.140625" style="3"/>
  </cols>
  <sheetData>
    <row r="1" spans="1:12" x14ac:dyDescent="0.25">
      <c r="A1" s="8">
        <v>63</v>
      </c>
      <c r="B1" s="9">
        <v>64</v>
      </c>
      <c r="D1" s="8">
        <v>3544</v>
      </c>
      <c r="E1" s="9">
        <v>82</v>
      </c>
      <c r="G1" s="8">
        <v>7284</v>
      </c>
      <c r="H1" s="9">
        <v>76</v>
      </c>
      <c r="I1" s="9"/>
    </row>
    <row r="2" spans="1:12" x14ac:dyDescent="0.25">
      <c r="A2" s="8">
        <v>149</v>
      </c>
      <c r="B2" s="9">
        <v>73</v>
      </c>
      <c r="D2" s="8">
        <v>3616</v>
      </c>
      <c r="E2" s="9">
        <v>91</v>
      </c>
      <c r="G2" s="8">
        <v>7331</v>
      </c>
      <c r="H2" s="9">
        <v>97</v>
      </c>
      <c r="I2" s="9"/>
      <c r="K2" s="3" t="s">
        <v>15</v>
      </c>
    </row>
    <row r="3" spans="1:12" x14ac:dyDescent="0.25">
      <c r="A3" s="8">
        <v>268</v>
      </c>
      <c r="B3" s="9">
        <v>61</v>
      </c>
      <c r="D3" s="8">
        <v>3631</v>
      </c>
      <c r="E3" s="9">
        <v>42</v>
      </c>
      <c r="G3" s="8">
        <v>7339</v>
      </c>
      <c r="H3" s="9">
        <v>97</v>
      </c>
      <c r="I3" s="9"/>
      <c r="J3" s="3" t="s">
        <v>16</v>
      </c>
      <c r="L3" s="3" t="s">
        <v>17</v>
      </c>
    </row>
    <row r="4" spans="1:12" x14ac:dyDescent="0.25">
      <c r="A4" s="8">
        <v>308</v>
      </c>
      <c r="B4" s="9">
        <v>88</v>
      </c>
      <c r="D4" s="8">
        <v>3675</v>
      </c>
      <c r="E4" s="9">
        <v>91</v>
      </c>
      <c r="G4" s="8">
        <v>7454</v>
      </c>
      <c r="H4" s="9">
        <v>76</v>
      </c>
      <c r="I4" s="9"/>
      <c r="J4" s="3" t="s">
        <v>18</v>
      </c>
      <c r="K4" s="3">
        <v>1</v>
      </c>
      <c r="L4" s="3" t="s">
        <v>18</v>
      </c>
    </row>
    <row r="5" spans="1:12" x14ac:dyDescent="0.25">
      <c r="A5" s="8">
        <v>318</v>
      </c>
      <c r="B5" s="9">
        <v>82</v>
      </c>
      <c r="D5" s="8">
        <v>3706</v>
      </c>
      <c r="E5" s="9">
        <v>58</v>
      </c>
      <c r="G5" s="8">
        <v>7528</v>
      </c>
      <c r="H5" s="9">
        <v>70</v>
      </c>
      <c r="I5" s="9"/>
      <c r="J5" s="3" t="s">
        <v>19</v>
      </c>
      <c r="K5" s="3">
        <v>2</v>
      </c>
      <c r="L5" s="3" t="s">
        <v>19</v>
      </c>
    </row>
    <row r="6" spans="1:12" x14ac:dyDescent="0.25">
      <c r="A6" s="8">
        <v>411</v>
      </c>
      <c r="B6" s="9">
        <v>76</v>
      </c>
      <c r="D6" s="8">
        <v>3938</v>
      </c>
      <c r="E6" s="9">
        <v>70</v>
      </c>
      <c r="G6" s="8">
        <v>7553</v>
      </c>
      <c r="H6" s="9">
        <v>76</v>
      </c>
      <c r="I6" s="9"/>
      <c r="J6" s="3" t="s">
        <v>20</v>
      </c>
      <c r="K6" s="3">
        <v>3</v>
      </c>
      <c r="L6" s="3" t="s">
        <v>18</v>
      </c>
    </row>
    <row r="7" spans="1:12" x14ac:dyDescent="0.25">
      <c r="A7" s="8">
        <v>503</v>
      </c>
      <c r="B7" s="9">
        <v>67</v>
      </c>
      <c r="D7" s="8">
        <v>4037</v>
      </c>
      <c r="E7" s="9">
        <v>76</v>
      </c>
      <c r="G7" s="8">
        <v>7721</v>
      </c>
      <c r="H7" s="9">
        <v>94</v>
      </c>
      <c r="I7" s="9"/>
      <c r="J7" s="3" t="s">
        <v>18</v>
      </c>
      <c r="K7" s="3">
        <v>4</v>
      </c>
      <c r="L7" s="3" t="s">
        <v>18</v>
      </c>
    </row>
    <row r="8" spans="1:12" x14ac:dyDescent="0.25">
      <c r="A8" s="8">
        <v>779</v>
      </c>
      <c r="B8" s="9">
        <v>91</v>
      </c>
      <c r="D8" s="8">
        <v>4066</v>
      </c>
      <c r="E8" s="9">
        <v>52</v>
      </c>
      <c r="G8" s="8">
        <v>7851</v>
      </c>
      <c r="H8" s="9">
        <v>97</v>
      </c>
      <c r="I8" s="9"/>
      <c r="J8" s="3" t="s">
        <v>20</v>
      </c>
      <c r="K8" s="3">
        <v>5</v>
      </c>
      <c r="L8" s="3" t="s">
        <v>18</v>
      </c>
    </row>
    <row r="9" spans="1:12" x14ac:dyDescent="0.25">
      <c r="A9" s="8">
        <v>806</v>
      </c>
      <c r="B9" s="9">
        <v>88</v>
      </c>
      <c r="D9" s="8">
        <v>4354</v>
      </c>
      <c r="E9" s="9">
        <v>73</v>
      </c>
      <c r="G9" s="8">
        <v>7932</v>
      </c>
      <c r="H9" s="9">
        <v>58</v>
      </c>
      <c r="I9" s="9"/>
      <c r="J9" s="3" t="s">
        <v>21</v>
      </c>
      <c r="K9" s="3">
        <v>6</v>
      </c>
      <c r="L9" s="3" t="s">
        <v>19</v>
      </c>
    </row>
    <row r="10" spans="1:12" x14ac:dyDescent="0.25">
      <c r="A10" s="8">
        <v>941</v>
      </c>
      <c r="B10" s="9">
        <v>67</v>
      </c>
      <c r="D10" s="8">
        <v>4471</v>
      </c>
      <c r="E10" s="9">
        <v>97</v>
      </c>
      <c r="G10" s="8">
        <v>8050</v>
      </c>
      <c r="H10" s="9">
        <v>70</v>
      </c>
      <c r="I10" s="9"/>
      <c r="J10" s="3" t="s">
        <v>21</v>
      </c>
      <c r="K10" s="3">
        <v>7</v>
      </c>
      <c r="L10" s="3" t="s">
        <v>18</v>
      </c>
    </row>
    <row r="11" spans="1:12" x14ac:dyDescent="0.25">
      <c r="A11" s="8">
        <v>1062</v>
      </c>
      <c r="B11" s="9">
        <v>100</v>
      </c>
      <c r="D11" s="8">
        <v>4598</v>
      </c>
      <c r="E11" s="9">
        <v>58</v>
      </c>
      <c r="G11" s="8">
        <v>8130</v>
      </c>
      <c r="H11" s="9">
        <v>73</v>
      </c>
      <c r="I11" s="9"/>
      <c r="J11" s="3" t="s">
        <v>19</v>
      </c>
      <c r="K11" s="3">
        <v>8</v>
      </c>
      <c r="L11" s="3" t="s">
        <v>21</v>
      </c>
    </row>
    <row r="12" spans="1:12" x14ac:dyDescent="0.25">
      <c r="A12" s="8">
        <v>1079</v>
      </c>
      <c r="B12" s="9">
        <v>91</v>
      </c>
      <c r="D12" s="8">
        <v>4605</v>
      </c>
      <c r="E12" s="9">
        <v>61</v>
      </c>
      <c r="G12" s="8">
        <v>8193</v>
      </c>
      <c r="H12" s="9">
        <v>64</v>
      </c>
      <c r="I12" s="9"/>
      <c r="J12" s="3" t="s">
        <v>18</v>
      </c>
      <c r="K12" s="3">
        <v>9</v>
      </c>
      <c r="L12" s="3" t="s">
        <v>18</v>
      </c>
    </row>
    <row r="13" spans="1:12" x14ac:dyDescent="0.25">
      <c r="A13" s="8">
        <v>1098</v>
      </c>
      <c r="B13" s="9">
        <v>100</v>
      </c>
      <c r="D13" s="8">
        <v>4620</v>
      </c>
      <c r="E13" s="9">
        <v>88</v>
      </c>
      <c r="G13" s="8">
        <v>8250</v>
      </c>
      <c r="H13" s="9">
        <v>73</v>
      </c>
      <c r="I13" s="9"/>
      <c r="J13" s="3" t="s">
        <v>21</v>
      </c>
      <c r="K13" s="3">
        <v>10</v>
      </c>
      <c r="L13" s="3" t="s">
        <v>19</v>
      </c>
    </row>
    <row r="14" spans="1:12" x14ac:dyDescent="0.25">
      <c r="A14" s="8">
        <v>1212</v>
      </c>
      <c r="B14" s="9">
        <v>91</v>
      </c>
      <c r="D14" s="8">
        <v>4622</v>
      </c>
      <c r="E14" s="9">
        <v>55</v>
      </c>
      <c r="G14" s="8">
        <v>8323</v>
      </c>
      <c r="H14" s="9">
        <v>85</v>
      </c>
      <c r="I14" s="9"/>
      <c r="J14" s="3" t="s">
        <v>19</v>
      </c>
      <c r="K14" s="3">
        <v>11</v>
      </c>
      <c r="L14" s="3" t="s">
        <v>18</v>
      </c>
    </row>
    <row r="15" spans="1:12" x14ac:dyDescent="0.25">
      <c r="A15" s="8">
        <v>1246</v>
      </c>
      <c r="B15" s="9">
        <v>94</v>
      </c>
      <c r="D15" s="8">
        <v>4637</v>
      </c>
      <c r="E15" s="9">
        <v>82</v>
      </c>
      <c r="G15" s="8">
        <v>8343</v>
      </c>
      <c r="H15" s="9">
        <v>55</v>
      </c>
      <c r="I15" s="9"/>
      <c r="J15" s="3" t="s">
        <v>18</v>
      </c>
      <c r="K15" s="3">
        <v>12</v>
      </c>
      <c r="L15" s="3" t="s">
        <v>20</v>
      </c>
    </row>
    <row r="16" spans="1:12" x14ac:dyDescent="0.25">
      <c r="A16" s="8">
        <v>1269</v>
      </c>
      <c r="B16" s="9">
        <v>85</v>
      </c>
      <c r="D16" s="8">
        <v>4715</v>
      </c>
      <c r="E16" s="9">
        <v>88</v>
      </c>
      <c r="G16" s="8">
        <v>8350</v>
      </c>
      <c r="H16" s="9">
        <v>76</v>
      </c>
      <c r="I16" s="9"/>
      <c r="J16" s="3" t="s">
        <v>18</v>
      </c>
      <c r="K16" s="3">
        <v>13</v>
      </c>
      <c r="L16" s="3" t="s">
        <v>18</v>
      </c>
    </row>
    <row r="17" spans="1:12" x14ac:dyDescent="0.25">
      <c r="A17" s="8">
        <v>1290</v>
      </c>
      <c r="B17" s="9">
        <v>88</v>
      </c>
      <c r="D17" s="8">
        <v>4884</v>
      </c>
      <c r="E17" s="9">
        <v>97</v>
      </c>
      <c r="G17" s="8">
        <v>8363</v>
      </c>
      <c r="H17" s="9">
        <v>94</v>
      </c>
      <c r="I17" s="9"/>
      <c r="J17" s="3" t="s">
        <v>20</v>
      </c>
      <c r="K17" s="3">
        <v>14</v>
      </c>
      <c r="L17" s="3" t="s">
        <v>18</v>
      </c>
    </row>
    <row r="18" spans="1:12" x14ac:dyDescent="0.25">
      <c r="A18" s="8">
        <v>1298</v>
      </c>
      <c r="B18" s="9">
        <v>88</v>
      </c>
      <c r="D18" s="8">
        <v>4958</v>
      </c>
      <c r="E18" s="9">
        <v>94</v>
      </c>
      <c r="G18" s="8">
        <v>8654</v>
      </c>
      <c r="H18" s="9">
        <v>64</v>
      </c>
      <c r="I18" s="9"/>
      <c r="J18" s="3" t="s">
        <v>20</v>
      </c>
      <c r="K18" s="3">
        <v>15</v>
      </c>
      <c r="L18" s="3" t="s">
        <v>20</v>
      </c>
    </row>
    <row r="19" spans="1:12" x14ac:dyDescent="0.25">
      <c r="A19" s="8">
        <v>1424</v>
      </c>
      <c r="B19" s="9">
        <v>70</v>
      </c>
      <c r="D19" s="8">
        <v>4966</v>
      </c>
      <c r="E19" s="9">
        <v>64</v>
      </c>
      <c r="G19" s="8">
        <v>8798</v>
      </c>
      <c r="H19" s="9">
        <v>64</v>
      </c>
      <c r="I19" s="9"/>
      <c r="J19" s="3" t="s">
        <v>20</v>
      </c>
      <c r="K19" s="3">
        <v>16</v>
      </c>
      <c r="L19" s="3" t="s">
        <v>18</v>
      </c>
    </row>
    <row r="20" spans="1:12" x14ac:dyDescent="0.25">
      <c r="A20" s="8">
        <v>1463</v>
      </c>
      <c r="B20" s="9">
        <v>73</v>
      </c>
      <c r="D20" s="8">
        <v>5127</v>
      </c>
      <c r="E20" s="9">
        <v>91</v>
      </c>
      <c r="G20" s="8">
        <v>8900</v>
      </c>
      <c r="H20" s="9">
        <v>79</v>
      </c>
      <c r="I20" s="9"/>
      <c r="J20" s="3" t="s">
        <v>21</v>
      </c>
      <c r="K20" s="3">
        <v>17</v>
      </c>
      <c r="L20" s="3" t="s">
        <v>21</v>
      </c>
    </row>
    <row r="21" spans="1:12" x14ac:dyDescent="0.25">
      <c r="A21" s="8">
        <v>1738</v>
      </c>
      <c r="B21" s="9">
        <v>91</v>
      </c>
      <c r="D21" s="8">
        <v>5158</v>
      </c>
      <c r="E21" s="9">
        <v>52</v>
      </c>
      <c r="G21" s="8">
        <v>8954</v>
      </c>
      <c r="H21" s="9">
        <v>79</v>
      </c>
      <c r="I21" s="9"/>
      <c r="J21" s="3" t="s">
        <v>19</v>
      </c>
      <c r="K21" s="3">
        <v>18</v>
      </c>
      <c r="L21" s="3" t="s">
        <v>18</v>
      </c>
    </row>
    <row r="22" spans="1:12" x14ac:dyDescent="0.25">
      <c r="A22" s="8">
        <v>1760</v>
      </c>
      <c r="B22" s="9">
        <v>52</v>
      </c>
      <c r="D22" s="10">
        <v>5198</v>
      </c>
      <c r="E22" s="11">
        <v>52</v>
      </c>
      <c r="G22" s="8">
        <v>8994</v>
      </c>
      <c r="H22" s="9">
        <v>70</v>
      </c>
      <c r="I22" s="9"/>
      <c r="J22" s="3" t="s">
        <v>18</v>
      </c>
      <c r="K22" s="3">
        <v>19</v>
      </c>
      <c r="L22" s="3" t="s">
        <v>18</v>
      </c>
    </row>
    <row r="23" spans="1:12" x14ac:dyDescent="0.25">
      <c r="A23" s="8">
        <v>1829</v>
      </c>
      <c r="B23" s="9">
        <v>82</v>
      </c>
      <c r="D23" s="8">
        <v>5204</v>
      </c>
      <c r="E23" s="9">
        <v>48</v>
      </c>
      <c r="G23" s="8">
        <v>9067</v>
      </c>
      <c r="H23" s="9">
        <v>82</v>
      </c>
      <c r="I23" s="9"/>
      <c r="J23" s="3" t="s">
        <v>20</v>
      </c>
      <c r="K23" s="3">
        <v>20</v>
      </c>
      <c r="L23" s="3" t="s">
        <v>20</v>
      </c>
    </row>
    <row r="24" spans="1:12" x14ac:dyDescent="0.25">
      <c r="A24" s="8">
        <v>2042</v>
      </c>
      <c r="D24" s="8">
        <v>5320</v>
      </c>
      <c r="E24" s="9">
        <v>91</v>
      </c>
      <c r="G24" s="8">
        <v>9197</v>
      </c>
      <c r="H24" s="9">
        <v>88</v>
      </c>
      <c r="I24" s="9"/>
      <c r="J24" s="3" t="s">
        <v>18</v>
      </c>
      <c r="K24" s="3">
        <v>21</v>
      </c>
      <c r="L24" s="3" t="s">
        <v>20</v>
      </c>
    </row>
    <row r="25" spans="1:12" x14ac:dyDescent="0.25">
      <c r="A25" s="8">
        <v>2054</v>
      </c>
      <c r="B25" s="9">
        <v>100</v>
      </c>
      <c r="D25" s="8">
        <v>5454</v>
      </c>
      <c r="E25" s="9">
        <v>85</v>
      </c>
      <c r="G25" s="12">
        <v>9242</v>
      </c>
      <c r="H25" s="9"/>
      <c r="I25" s="9"/>
      <c r="J25" s="3" t="s">
        <v>19</v>
      </c>
      <c r="K25" s="3">
        <v>22</v>
      </c>
      <c r="L25" s="3" t="s">
        <v>20</v>
      </c>
    </row>
    <row r="26" spans="1:12" x14ac:dyDescent="0.25">
      <c r="A26" s="8">
        <v>2061</v>
      </c>
      <c r="B26" s="9">
        <v>70</v>
      </c>
      <c r="D26" s="8">
        <v>5483</v>
      </c>
      <c r="E26" s="9">
        <v>73</v>
      </c>
      <c r="G26" s="8">
        <v>9273</v>
      </c>
      <c r="H26" s="9">
        <v>82</v>
      </c>
      <c r="I26" s="9"/>
      <c r="J26" s="3" t="s">
        <v>21</v>
      </c>
      <c r="K26" s="3">
        <v>23</v>
      </c>
      <c r="L26" s="3" t="s">
        <v>21</v>
      </c>
    </row>
    <row r="27" spans="1:12" x14ac:dyDescent="0.25">
      <c r="A27" s="8">
        <v>2174</v>
      </c>
      <c r="B27" s="9">
        <v>55</v>
      </c>
      <c r="D27" s="8">
        <v>5595</v>
      </c>
      <c r="E27" s="9">
        <v>85</v>
      </c>
      <c r="G27" s="8">
        <v>9275</v>
      </c>
      <c r="H27" s="9">
        <v>55</v>
      </c>
      <c r="I27" s="9"/>
      <c r="J27" s="3" t="s">
        <v>21</v>
      </c>
      <c r="K27" s="3">
        <v>24</v>
      </c>
      <c r="L27" s="3" t="s">
        <v>18</v>
      </c>
    </row>
    <row r="28" spans="1:12" x14ac:dyDescent="0.25">
      <c r="A28" s="8">
        <v>2239</v>
      </c>
      <c r="B28" s="9">
        <v>67</v>
      </c>
      <c r="D28" s="8">
        <v>5647</v>
      </c>
      <c r="E28" s="9">
        <v>88</v>
      </c>
      <c r="G28" s="8">
        <v>9356</v>
      </c>
      <c r="H28" s="9">
        <v>91</v>
      </c>
      <c r="I28" s="9"/>
      <c r="J28" s="3" t="s">
        <v>20</v>
      </c>
      <c r="K28" s="3">
        <v>25</v>
      </c>
      <c r="L28" s="3" t="s">
        <v>18</v>
      </c>
    </row>
    <row r="29" spans="1:12" x14ac:dyDescent="0.25">
      <c r="A29" s="8">
        <v>2259</v>
      </c>
      <c r="B29" s="9">
        <v>76</v>
      </c>
      <c r="D29" s="8">
        <v>5748</v>
      </c>
      <c r="E29" s="9">
        <v>91</v>
      </c>
      <c r="G29" s="12">
        <v>9391</v>
      </c>
      <c r="H29" s="9"/>
      <c r="I29" s="9"/>
      <c r="J29" s="3" t="s">
        <v>21</v>
      </c>
      <c r="K29" s="3">
        <v>26</v>
      </c>
      <c r="L29" s="3" t="s">
        <v>20</v>
      </c>
    </row>
    <row r="30" spans="1:12" x14ac:dyDescent="0.25">
      <c r="A30" s="8">
        <v>2279</v>
      </c>
      <c r="B30" s="9">
        <v>85</v>
      </c>
      <c r="D30" s="8">
        <v>5781</v>
      </c>
      <c r="E30" s="9">
        <v>82</v>
      </c>
      <c r="G30" s="8">
        <v>9440</v>
      </c>
      <c r="H30" s="9">
        <v>88</v>
      </c>
      <c r="I30" s="9"/>
      <c r="J30" s="3" t="s">
        <v>19</v>
      </c>
      <c r="K30" s="3">
        <v>27</v>
      </c>
      <c r="L30" s="3" t="s">
        <v>19</v>
      </c>
    </row>
    <row r="31" spans="1:12" x14ac:dyDescent="0.25">
      <c r="A31" s="8">
        <v>2421</v>
      </c>
      <c r="B31" s="9">
        <v>79</v>
      </c>
      <c r="D31" s="8">
        <v>5782</v>
      </c>
      <c r="E31" s="9">
        <v>91</v>
      </c>
      <c r="G31" s="8">
        <v>9464</v>
      </c>
      <c r="H31" s="9">
        <v>91</v>
      </c>
      <c r="I31" s="9"/>
      <c r="J31" s="3" t="s">
        <v>20</v>
      </c>
      <c r="K31" s="3">
        <v>28</v>
      </c>
      <c r="L31" s="3" t="s">
        <v>18</v>
      </c>
    </row>
    <row r="32" spans="1:12" x14ac:dyDescent="0.25">
      <c r="A32" s="8">
        <v>2444</v>
      </c>
      <c r="B32" s="9">
        <v>79</v>
      </c>
      <c r="D32" s="8">
        <v>5970</v>
      </c>
      <c r="E32" s="9">
        <v>79</v>
      </c>
      <c r="G32" s="8">
        <v>9544</v>
      </c>
      <c r="H32" s="9">
        <v>85</v>
      </c>
      <c r="I32" s="9"/>
      <c r="J32" s="3" t="s">
        <v>20</v>
      </c>
      <c r="K32" s="3">
        <v>29</v>
      </c>
      <c r="L32" s="3" t="s">
        <v>19</v>
      </c>
    </row>
    <row r="33" spans="1:12" x14ac:dyDescent="0.25">
      <c r="A33" s="8">
        <v>2675</v>
      </c>
      <c r="B33" s="9">
        <v>76</v>
      </c>
      <c r="D33" s="8">
        <v>6095</v>
      </c>
      <c r="E33" s="9">
        <v>85</v>
      </c>
      <c r="G33" s="8">
        <v>9655</v>
      </c>
      <c r="H33" s="9">
        <v>91</v>
      </c>
      <c r="I33" s="9"/>
      <c r="J33" s="3" t="s">
        <v>20</v>
      </c>
      <c r="K33" s="3">
        <v>30</v>
      </c>
      <c r="L33" s="3" t="s">
        <v>22</v>
      </c>
    </row>
    <row r="34" spans="1:12" x14ac:dyDescent="0.25">
      <c r="A34" s="8">
        <v>2729</v>
      </c>
      <c r="B34" s="9">
        <v>94</v>
      </c>
      <c r="D34" s="8">
        <v>6104</v>
      </c>
      <c r="E34" s="9">
        <v>67</v>
      </c>
      <c r="G34" s="8">
        <v>9666</v>
      </c>
      <c r="H34" s="9">
        <v>88</v>
      </c>
      <c r="I34" s="9"/>
      <c r="J34" s="3" t="s">
        <v>21</v>
      </c>
      <c r="K34" s="3">
        <v>31</v>
      </c>
      <c r="L34" s="3" t="s">
        <v>18</v>
      </c>
    </row>
    <row r="35" spans="1:12" x14ac:dyDescent="0.25">
      <c r="A35" s="8">
        <v>2752</v>
      </c>
      <c r="B35" s="9">
        <v>82</v>
      </c>
      <c r="D35" s="8">
        <v>6124</v>
      </c>
      <c r="E35" s="9">
        <v>85</v>
      </c>
      <c r="G35" s="8">
        <v>9693</v>
      </c>
      <c r="H35" s="9">
        <v>94</v>
      </c>
      <c r="I35" s="9"/>
      <c r="J35" s="3" t="s">
        <v>19</v>
      </c>
      <c r="K35" s="3">
        <v>32</v>
      </c>
      <c r="L35" s="3" t="s">
        <v>20</v>
      </c>
    </row>
    <row r="36" spans="1:12" x14ac:dyDescent="0.25">
      <c r="A36" s="8">
        <v>2799</v>
      </c>
      <c r="B36" s="9">
        <v>67</v>
      </c>
      <c r="D36" s="8">
        <v>6374</v>
      </c>
      <c r="E36" s="9">
        <v>97</v>
      </c>
      <c r="G36" s="8">
        <v>9731</v>
      </c>
      <c r="H36" s="9">
        <v>73</v>
      </c>
      <c r="I36" s="9"/>
      <c r="J36" s="3" t="s">
        <v>21</v>
      </c>
      <c r="K36" s="3">
        <v>33</v>
      </c>
      <c r="L36" s="3" t="s">
        <v>20</v>
      </c>
    </row>
    <row r="37" spans="1:12" x14ac:dyDescent="0.25">
      <c r="A37" s="8">
        <v>2828</v>
      </c>
      <c r="B37" s="9">
        <v>97</v>
      </c>
      <c r="D37" s="8">
        <v>6641</v>
      </c>
      <c r="E37" s="9">
        <v>97</v>
      </c>
      <c r="G37" s="8">
        <v>9790</v>
      </c>
      <c r="H37" s="9">
        <v>91</v>
      </c>
      <c r="I37" s="9"/>
    </row>
    <row r="38" spans="1:12" x14ac:dyDescent="0.25">
      <c r="A38" s="8">
        <v>2871</v>
      </c>
      <c r="B38" s="9">
        <v>61</v>
      </c>
      <c r="D38" s="8">
        <v>6830</v>
      </c>
      <c r="E38" s="9">
        <v>88</v>
      </c>
      <c r="G38" s="8">
        <v>9840</v>
      </c>
      <c r="H38" s="9">
        <v>70</v>
      </c>
      <c r="I38" s="9"/>
    </row>
    <row r="39" spans="1:12" x14ac:dyDescent="0.25">
      <c r="A39" s="8">
        <v>3036</v>
      </c>
      <c r="B39" s="9">
        <v>67</v>
      </c>
      <c r="D39" s="8">
        <v>6888</v>
      </c>
      <c r="E39" s="9">
        <v>55</v>
      </c>
      <c r="G39" s="8">
        <v>9864</v>
      </c>
      <c r="H39" s="9">
        <v>64</v>
      </c>
      <c r="I39" s="9"/>
    </row>
    <row r="40" spans="1:12" x14ac:dyDescent="0.25">
      <c r="A40" s="8">
        <v>3182</v>
      </c>
      <c r="B40" s="9">
        <v>64</v>
      </c>
      <c r="D40" s="8">
        <v>6965</v>
      </c>
      <c r="E40" s="9">
        <v>73</v>
      </c>
      <c r="G40" s="8">
        <v>9876</v>
      </c>
      <c r="H40" s="9">
        <v>85</v>
      </c>
      <c r="I40" s="9"/>
    </row>
    <row r="41" spans="1:12" x14ac:dyDescent="0.25">
      <c r="A41" s="8">
        <v>3236</v>
      </c>
      <c r="B41" s="9">
        <v>55</v>
      </c>
      <c r="D41" s="8">
        <v>6970</v>
      </c>
      <c r="E41" s="9">
        <v>88</v>
      </c>
      <c r="G41" s="8">
        <v>9877</v>
      </c>
      <c r="H41" s="9">
        <v>67</v>
      </c>
      <c r="I41" s="9"/>
    </row>
    <row r="42" spans="1:12" ht="16.5" thickBot="1" x14ac:dyDescent="0.3">
      <c r="A42" s="8">
        <v>3287</v>
      </c>
      <c r="B42" s="9">
        <v>76</v>
      </c>
      <c r="D42" s="8">
        <v>7048</v>
      </c>
      <c r="E42" s="9">
        <v>82</v>
      </c>
      <c r="G42" s="13">
        <v>9983</v>
      </c>
      <c r="H42" s="14">
        <v>85</v>
      </c>
      <c r="I42" s="11"/>
    </row>
    <row r="43" spans="1:12" ht="16.5" thickTop="1" x14ac:dyDescent="0.25">
      <c r="A43" s="8">
        <v>3320</v>
      </c>
      <c r="D43" s="8">
        <v>7218</v>
      </c>
      <c r="E43" s="9">
        <v>94</v>
      </c>
    </row>
  </sheetData>
  <sortState ref="A1:B131">
    <sortCondition ref="A1:A1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J1" sqref="J1:L1048576"/>
    </sheetView>
  </sheetViews>
  <sheetFormatPr defaultRowHeight="15" x14ac:dyDescent="0.25"/>
  <cols>
    <col min="1" max="1" width="9.140625" style="1"/>
    <col min="2" max="2" width="6.140625" style="3" customWidth="1"/>
    <col min="10" max="12" width="9.140625" style="3"/>
  </cols>
  <sheetData>
    <row r="1" spans="1:12" x14ac:dyDescent="0.25">
      <c r="A1" s="1">
        <v>63</v>
      </c>
      <c r="B1" s="3">
        <v>48</v>
      </c>
      <c r="D1" s="1">
        <v>3616</v>
      </c>
      <c r="E1" s="3">
        <v>97</v>
      </c>
      <c r="G1" s="1">
        <v>7339</v>
      </c>
      <c r="H1" s="3">
        <v>82</v>
      </c>
      <c r="I1" s="3"/>
    </row>
    <row r="2" spans="1:12" x14ac:dyDescent="0.25">
      <c r="A2" s="1">
        <v>149</v>
      </c>
      <c r="D2" s="1">
        <v>3631</v>
      </c>
      <c r="E2" s="3">
        <v>73</v>
      </c>
      <c r="G2" s="1">
        <v>7454</v>
      </c>
      <c r="H2" s="3">
        <v>67</v>
      </c>
      <c r="I2" s="3"/>
      <c r="K2" s="3" t="s">
        <v>15</v>
      </c>
    </row>
    <row r="3" spans="1:12" x14ac:dyDescent="0.25">
      <c r="A3" s="1">
        <v>268</v>
      </c>
      <c r="B3" s="3">
        <v>42</v>
      </c>
      <c r="D3" s="1">
        <v>3675</v>
      </c>
      <c r="E3" s="3">
        <v>88</v>
      </c>
      <c r="G3" s="1">
        <v>7528</v>
      </c>
      <c r="H3" s="3">
        <v>58</v>
      </c>
      <c r="I3" s="3"/>
      <c r="J3" s="3" t="s">
        <v>23</v>
      </c>
      <c r="L3" s="3" t="s">
        <v>24</v>
      </c>
    </row>
    <row r="4" spans="1:12" x14ac:dyDescent="0.25">
      <c r="A4" s="1">
        <v>308</v>
      </c>
      <c r="B4" s="3">
        <v>85</v>
      </c>
      <c r="D4" s="1">
        <v>3706</v>
      </c>
      <c r="E4" s="3">
        <v>61</v>
      </c>
      <c r="G4" s="1">
        <v>7553</v>
      </c>
      <c r="H4" s="3">
        <v>91</v>
      </c>
      <c r="I4" s="3"/>
      <c r="J4" s="3" t="s">
        <v>18</v>
      </c>
      <c r="K4" s="3">
        <v>1</v>
      </c>
      <c r="L4" s="3" t="s">
        <v>19</v>
      </c>
    </row>
    <row r="5" spans="1:12" x14ac:dyDescent="0.25">
      <c r="A5" s="1">
        <v>318</v>
      </c>
      <c r="B5" s="3">
        <v>70</v>
      </c>
      <c r="D5" s="1">
        <v>3938</v>
      </c>
      <c r="E5" s="3"/>
      <c r="G5" s="1">
        <v>7721</v>
      </c>
      <c r="H5" s="3">
        <v>82</v>
      </c>
      <c r="I5" s="3"/>
      <c r="J5" s="3" t="s">
        <v>20</v>
      </c>
      <c r="K5" s="3">
        <v>2</v>
      </c>
      <c r="L5" s="3" t="s">
        <v>18</v>
      </c>
    </row>
    <row r="6" spans="1:12" x14ac:dyDescent="0.25">
      <c r="A6" s="1">
        <v>411</v>
      </c>
      <c r="B6" s="3">
        <v>73</v>
      </c>
      <c r="D6" s="1">
        <v>4037</v>
      </c>
      <c r="E6" s="3">
        <v>61</v>
      </c>
      <c r="G6" s="1">
        <v>7851</v>
      </c>
      <c r="H6" s="3">
        <v>88</v>
      </c>
      <c r="I6" s="3"/>
      <c r="J6" s="3" t="s">
        <v>18</v>
      </c>
      <c r="K6" s="3">
        <v>3</v>
      </c>
      <c r="L6" s="3" t="s">
        <v>21</v>
      </c>
    </row>
    <row r="7" spans="1:12" x14ac:dyDescent="0.25">
      <c r="A7" s="1">
        <v>503</v>
      </c>
      <c r="B7" s="3">
        <v>48</v>
      </c>
      <c r="D7" s="1">
        <v>4066</v>
      </c>
      <c r="E7" s="3">
        <v>79</v>
      </c>
      <c r="I7" s="3"/>
      <c r="J7" s="3" t="s">
        <v>22</v>
      </c>
      <c r="K7" s="3">
        <v>4</v>
      </c>
      <c r="L7" s="3" t="s">
        <v>18</v>
      </c>
    </row>
    <row r="8" spans="1:12" x14ac:dyDescent="0.25">
      <c r="A8" s="1">
        <v>779</v>
      </c>
      <c r="B8" s="3">
        <v>76</v>
      </c>
      <c r="D8" s="1">
        <v>4354</v>
      </c>
      <c r="E8" s="3">
        <v>55</v>
      </c>
      <c r="G8" s="1">
        <v>7932</v>
      </c>
      <c r="H8" s="3">
        <v>52</v>
      </c>
      <c r="I8" s="3"/>
      <c r="J8" s="3" t="s">
        <v>18</v>
      </c>
      <c r="K8" s="3">
        <v>5</v>
      </c>
      <c r="L8" s="3" t="s">
        <v>19</v>
      </c>
    </row>
    <row r="9" spans="1:12" x14ac:dyDescent="0.25">
      <c r="A9" s="1">
        <v>806</v>
      </c>
      <c r="B9" s="3">
        <v>73</v>
      </c>
      <c r="D9" s="1">
        <v>4471</v>
      </c>
      <c r="E9" s="3">
        <v>100</v>
      </c>
      <c r="G9" s="1">
        <v>8050</v>
      </c>
      <c r="H9" s="3">
        <v>73</v>
      </c>
      <c r="I9" s="3"/>
      <c r="J9" s="3" t="s">
        <v>20</v>
      </c>
      <c r="K9" s="3">
        <v>6</v>
      </c>
      <c r="L9" s="3" t="s">
        <v>25</v>
      </c>
    </row>
    <row r="10" spans="1:12" x14ac:dyDescent="0.25">
      <c r="A10" s="1">
        <v>941</v>
      </c>
      <c r="B10" s="3">
        <v>73</v>
      </c>
      <c r="D10" s="1">
        <v>4598</v>
      </c>
      <c r="E10" s="3">
        <v>64</v>
      </c>
      <c r="G10" s="1">
        <v>8130</v>
      </c>
      <c r="H10" s="3">
        <v>76</v>
      </c>
      <c r="I10" s="3"/>
      <c r="J10" s="3" t="s">
        <v>20</v>
      </c>
      <c r="K10" s="3">
        <v>7</v>
      </c>
      <c r="L10" s="3" t="s">
        <v>19</v>
      </c>
    </row>
    <row r="11" spans="1:12" x14ac:dyDescent="0.25">
      <c r="A11" s="1">
        <v>1062</v>
      </c>
      <c r="B11" s="3">
        <v>94</v>
      </c>
      <c r="D11" s="1">
        <v>4605</v>
      </c>
      <c r="E11" s="3">
        <v>42</v>
      </c>
      <c r="G11" s="1">
        <v>8193</v>
      </c>
      <c r="H11" s="3">
        <v>64</v>
      </c>
      <c r="I11" s="3"/>
      <c r="J11" s="3" t="s">
        <v>18</v>
      </c>
      <c r="K11" s="3">
        <v>8</v>
      </c>
      <c r="L11" s="3" t="s">
        <v>21</v>
      </c>
    </row>
    <row r="12" spans="1:12" x14ac:dyDescent="0.25">
      <c r="A12" s="1">
        <v>1079</v>
      </c>
      <c r="B12" s="3">
        <v>67</v>
      </c>
      <c r="D12" s="1">
        <v>4620</v>
      </c>
      <c r="E12" s="3">
        <v>85</v>
      </c>
      <c r="G12" s="1">
        <v>8250</v>
      </c>
      <c r="H12" s="3">
        <v>73</v>
      </c>
      <c r="I12" s="3"/>
      <c r="J12" s="3" t="s">
        <v>21</v>
      </c>
      <c r="K12" s="3">
        <v>9</v>
      </c>
      <c r="L12" s="3" t="s">
        <v>19</v>
      </c>
    </row>
    <row r="13" spans="1:12" x14ac:dyDescent="0.25">
      <c r="A13" s="1">
        <v>1098</v>
      </c>
      <c r="B13" s="3">
        <v>91</v>
      </c>
      <c r="D13" s="1">
        <v>4622</v>
      </c>
      <c r="E13" s="3">
        <v>67</v>
      </c>
      <c r="G13" s="1">
        <v>8323</v>
      </c>
      <c r="H13" s="3">
        <v>79</v>
      </c>
      <c r="I13" s="3"/>
      <c r="J13" s="3" t="s">
        <v>19</v>
      </c>
      <c r="K13" s="3">
        <v>10</v>
      </c>
      <c r="L13" s="3" t="s">
        <v>21</v>
      </c>
    </row>
    <row r="14" spans="1:12" x14ac:dyDescent="0.25">
      <c r="A14" s="1">
        <v>1212</v>
      </c>
      <c r="B14" s="3">
        <v>88</v>
      </c>
      <c r="D14" s="1">
        <v>4637</v>
      </c>
      <c r="E14" s="3">
        <v>88</v>
      </c>
      <c r="G14" s="1">
        <v>8343</v>
      </c>
      <c r="H14" s="3">
        <v>58</v>
      </c>
      <c r="I14" s="3"/>
      <c r="J14" s="3" t="s">
        <v>18</v>
      </c>
      <c r="K14" s="3">
        <v>11</v>
      </c>
      <c r="L14" s="3" t="s">
        <v>20</v>
      </c>
    </row>
    <row r="15" spans="1:12" x14ac:dyDescent="0.25">
      <c r="A15" s="1">
        <v>1246</v>
      </c>
      <c r="B15" s="3">
        <v>76</v>
      </c>
      <c r="D15" s="1">
        <v>4715</v>
      </c>
      <c r="E15" s="3">
        <v>64</v>
      </c>
      <c r="G15" s="1">
        <v>8350</v>
      </c>
      <c r="H15" s="3">
        <v>52</v>
      </c>
      <c r="I15" s="3"/>
      <c r="J15" s="3" t="s">
        <v>18</v>
      </c>
      <c r="K15" s="3">
        <v>12</v>
      </c>
      <c r="L15" s="3" t="s">
        <v>19</v>
      </c>
    </row>
    <row r="16" spans="1:12" x14ac:dyDescent="0.25">
      <c r="A16" s="1">
        <v>1269</v>
      </c>
      <c r="B16" s="3">
        <v>73</v>
      </c>
      <c r="D16" s="1">
        <v>4884</v>
      </c>
      <c r="E16" s="3">
        <v>91</v>
      </c>
      <c r="G16" s="1">
        <v>8363</v>
      </c>
      <c r="H16" s="3">
        <v>85</v>
      </c>
      <c r="I16" s="3"/>
      <c r="J16" s="3" t="s">
        <v>20</v>
      </c>
      <c r="K16" s="3">
        <v>13</v>
      </c>
      <c r="L16" s="3" t="s">
        <v>18</v>
      </c>
    </row>
    <row r="17" spans="1:12" x14ac:dyDescent="0.25">
      <c r="A17" s="1">
        <v>1290</v>
      </c>
      <c r="B17" s="3">
        <v>91</v>
      </c>
      <c r="D17" s="1">
        <v>4958</v>
      </c>
      <c r="E17" s="3">
        <v>94</v>
      </c>
      <c r="G17" s="1">
        <v>8654</v>
      </c>
      <c r="H17" s="3">
        <v>72</v>
      </c>
      <c r="I17" s="3"/>
      <c r="J17" s="3" t="s">
        <v>21</v>
      </c>
      <c r="K17" s="3">
        <v>14</v>
      </c>
      <c r="L17" s="3" t="s">
        <v>18</v>
      </c>
    </row>
    <row r="18" spans="1:12" x14ac:dyDescent="0.25">
      <c r="A18" s="1">
        <v>1298</v>
      </c>
      <c r="B18" s="3">
        <v>91</v>
      </c>
      <c r="D18" s="1">
        <v>4966</v>
      </c>
      <c r="E18" s="3"/>
      <c r="G18" s="1">
        <v>8798</v>
      </c>
      <c r="H18" s="3">
        <v>94</v>
      </c>
      <c r="I18" s="3"/>
      <c r="J18" s="3" t="s">
        <v>19</v>
      </c>
      <c r="K18" s="3">
        <v>15</v>
      </c>
      <c r="L18" s="3" t="s">
        <v>19</v>
      </c>
    </row>
    <row r="19" spans="1:12" x14ac:dyDescent="0.25">
      <c r="A19" s="1">
        <v>1424</v>
      </c>
      <c r="B19" s="3">
        <v>82</v>
      </c>
      <c r="D19" s="1">
        <v>5127</v>
      </c>
      <c r="E19" s="3">
        <v>85</v>
      </c>
      <c r="G19" s="1">
        <v>8900</v>
      </c>
      <c r="H19" s="3">
        <v>61</v>
      </c>
      <c r="I19" s="3"/>
      <c r="J19" s="3" t="s">
        <v>19</v>
      </c>
      <c r="K19" s="3">
        <v>16</v>
      </c>
      <c r="L19" s="3" t="s">
        <v>21</v>
      </c>
    </row>
    <row r="20" spans="1:12" x14ac:dyDescent="0.25">
      <c r="A20" s="1">
        <v>1463</v>
      </c>
      <c r="B20" s="3">
        <v>85</v>
      </c>
      <c r="D20" s="1">
        <v>5158</v>
      </c>
      <c r="E20" s="3"/>
      <c r="G20" s="1">
        <v>8954</v>
      </c>
      <c r="H20" s="3">
        <v>64</v>
      </c>
      <c r="I20" s="3"/>
      <c r="J20" s="3" t="s">
        <v>19</v>
      </c>
      <c r="K20" s="3">
        <v>17</v>
      </c>
      <c r="L20" s="3" t="s">
        <v>19</v>
      </c>
    </row>
    <row r="21" spans="1:12" x14ac:dyDescent="0.25">
      <c r="A21" s="1">
        <v>1738</v>
      </c>
      <c r="B21" s="3">
        <v>85</v>
      </c>
      <c r="D21" s="16">
        <v>5198</v>
      </c>
      <c r="E21" s="15">
        <v>64</v>
      </c>
      <c r="G21" s="1">
        <v>8994</v>
      </c>
      <c r="H21" s="3">
        <v>70</v>
      </c>
      <c r="I21" s="3"/>
      <c r="J21" s="3" t="s">
        <v>19</v>
      </c>
      <c r="K21" s="3">
        <v>18</v>
      </c>
      <c r="L21" s="3" t="s">
        <v>20</v>
      </c>
    </row>
    <row r="22" spans="1:12" x14ac:dyDescent="0.25">
      <c r="A22" s="1">
        <v>1760</v>
      </c>
      <c r="D22" s="1">
        <v>5204</v>
      </c>
      <c r="E22" s="3">
        <v>36</v>
      </c>
      <c r="G22" s="1">
        <v>9067</v>
      </c>
      <c r="H22" s="3">
        <v>64</v>
      </c>
      <c r="I22" s="3"/>
      <c r="J22" s="3" t="s">
        <v>20</v>
      </c>
      <c r="K22" s="3">
        <v>19</v>
      </c>
      <c r="L22" s="3" t="s">
        <v>20</v>
      </c>
    </row>
    <row r="23" spans="1:12" x14ac:dyDescent="0.25">
      <c r="A23" s="1">
        <v>1829</v>
      </c>
      <c r="B23" s="3">
        <v>55</v>
      </c>
      <c r="D23" s="1">
        <v>5320</v>
      </c>
      <c r="E23" s="3">
        <v>79</v>
      </c>
      <c r="G23" s="1">
        <v>9197</v>
      </c>
      <c r="H23" s="3">
        <v>76</v>
      </c>
      <c r="I23" s="3"/>
      <c r="J23" s="3" t="s">
        <v>21</v>
      </c>
      <c r="K23" s="3">
        <v>20</v>
      </c>
      <c r="L23" s="3" t="s">
        <v>21</v>
      </c>
    </row>
    <row r="24" spans="1:12" x14ac:dyDescent="0.25">
      <c r="A24" s="1">
        <v>2042</v>
      </c>
      <c r="B24" s="3">
        <v>42</v>
      </c>
      <c r="D24" s="1">
        <v>5454</v>
      </c>
      <c r="E24" s="3">
        <v>73</v>
      </c>
      <c r="G24" s="2">
        <v>9242</v>
      </c>
      <c r="H24" s="3"/>
      <c r="I24" s="3"/>
      <c r="J24" s="3" t="s">
        <v>18</v>
      </c>
      <c r="K24" s="3">
        <v>21</v>
      </c>
      <c r="L24" s="3" t="s">
        <v>21</v>
      </c>
    </row>
    <row r="25" spans="1:12" x14ac:dyDescent="0.25">
      <c r="A25" s="1">
        <v>2054</v>
      </c>
      <c r="B25" s="3">
        <v>100</v>
      </c>
      <c r="D25" s="1">
        <v>5483</v>
      </c>
      <c r="E25" s="3">
        <v>42</v>
      </c>
      <c r="G25" s="1">
        <v>9273</v>
      </c>
      <c r="H25" s="3">
        <v>67</v>
      </c>
      <c r="I25" s="3"/>
      <c r="J25" s="3" t="s">
        <v>20</v>
      </c>
      <c r="K25" s="3">
        <v>22</v>
      </c>
      <c r="L25" s="3" t="s">
        <v>20</v>
      </c>
    </row>
    <row r="26" spans="1:12" x14ac:dyDescent="0.25">
      <c r="A26" s="1">
        <v>2061</v>
      </c>
      <c r="B26" s="3">
        <v>39</v>
      </c>
      <c r="D26" s="1">
        <v>5595</v>
      </c>
      <c r="E26" s="3">
        <v>82</v>
      </c>
      <c r="G26" s="1">
        <v>9275</v>
      </c>
      <c r="H26" s="3">
        <v>70</v>
      </c>
      <c r="I26" s="3"/>
      <c r="J26" s="3" t="s">
        <v>21</v>
      </c>
      <c r="K26" s="3">
        <v>23</v>
      </c>
      <c r="L26" s="3" t="s">
        <v>19</v>
      </c>
    </row>
    <row r="27" spans="1:12" x14ac:dyDescent="0.25">
      <c r="A27" s="1">
        <v>2174</v>
      </c>
      <c r="B27" s="3">
        <v>67</v>
      </c>
      <c r="D27" s="1">
        <v>5647</v>
      </c>
      <c r="E27" s="3">
        <v>73</v>
      </c>
      <c r="G27" s="1">
        <v>9356</v>
      </c>
      <c r="H27" s="3">
        <v>67</v>
      </c>
      <c r="I27" s="3"/>
      <c r="J27" s="3" t="s">
        <v>20</v>
      </c>
      <c r="K27" s="3">
        <v>24</v>
      </c>
      <c r="L27" s="3" t="s">
        <v>18</v>
      </c>
    </row>
    <row r="28" spans="1:12" x14ac:dyDescent="0.25">
      <c r="A28" s="1">
        <v>2239</v>
      </c>
      <c r="B28" s="3">
        <v>45</v>
      </c>
      <c r="D28" s="1">
        <v>5748</v>
      </c>
      <c r="E28" s="3">
        <v>73</v>
      </c>
      <c r="G28" s="2">
        <v>9391</v>
      </c>
      <c r="H28" s="3"/>
      <c r="I28" s="3"/>
      <c r="J28" s="3" t="s">
        <v>21</v>
      </c>
      <c r="K28" s="3">
        <v>25</v>
      </c>
      <c r="L28" s="3" t="s">
        <v>20</v>
      </c>
    </row>
    <row r="29" spans="1:12" x14ac:dyDescent="0.25">
      <c r="A29" s="1">
        <v>2259</v>
      </c>
      <c r="B29" s="3">
        <v>79</v>
      </c>
      <c r="D29" s="1">
        <v>5781</v>
      </c>
      <c r="E29" s="3">
        <v>76</v>
      </c>
      <c r="G29" s="1">
        <v>9440</v>
      </c>
      <c r="H29" s="3">
        <v>76</v>
      </c>
      <c r="I29" s="3"/>
      <c r="J29" s="3" t="s">
        <v>21</v>
      </c>
      <c r="K29" s="3">
        <v>26</v>
      </c>
      <c r="L29" s="3" t="s">
        <v>19</v>
      </c>
    </row>
    <row r="30" spans="1:12" x14ac:dyDescent="0.25">
      <c r="A30" s="1">
        <v>2279</v>
      </c>
      <c r="B30" s="3">
        <v>61</v>
      </c>
      <c r="D30" s="1">
        <v>5782</v>
      </c>
      <c r="E30" s="3">
        <v>88</v>
      </c>
      <c r="G30" s="1">
        <v>9464</v>
      </c>
      <c r="H30" s="3">
        <v>67</v>
      </c>
      <c r="I30" s="3"/>
      <c r="J30" s="3" t="s">
        <v>19</v>
      </c>
      <c r="K30" s="3">
        <v>27</v>
      </c>
      <c r="L30" s="3" t="s">
        <v>21</v>
      </c>
    </row>
    <row r="31" spans="1:12" x14ac:dyDescent="0.25">
      <c r="A31" s="1">
        <v>2421</v>
      </c>
      <c r="B31" s="3">
        <v>76</v>
      </c>
      <c r="D31" s="1">
        <v>5970</v>
      </c>
      <c r="E31" s="3">
        <v>79</v>
      </c>
      <c r="G31" s="1">
        <v>9544</v>
      </c>
      <c r="H31" s="3">
        <v>67</v>
      </c>
      <c r="I31" s="3"/>
      <c r="J31" s="3" t="s">
        <v>18</v>
      </c>
      <c r="K31" s="3">
        <v>28</v>
      </c>
      <c r="L31" s="3" t="s">
        <v>21</v>
      </c>
    </row>
    <row r="32" spans="1:12" x14ac:dyDescent="0.25">
      <c r="A32" s="1">
        <v>2444</v>
      </c>
      <c r="B32" s="3">
        <v>79</v>
      </c>
      <c r="D32" s="1">
        <v>6095</v>
      </c>
      <c r="E32" s="3">
        <v>91</v>
      </c>
      <c r="G32" s="1">
        <v>9655</v>
      </c>
      <c r="H32" s="3">
        <v>97</v>
      </c>
      <c r="I32" s="3"/>
      <c r="J32" s="3" t="s">
        <v>20</v>
      </c>
      <c r="K32" s="3">
        <v>29</v>
      </c>
      <c r="L32" s="3" t="s">
        <v>21</v>
      </c>
    </row>
    <row r="33" spans="1:12" x14ac:dyDescent="0.25">
      <c r="A33" s="1">
        <v>2675</v>
      </c>
      <c r="B33" s="3">
        <v>67</v>
      </c>
      <c r="D33" s="1">
        <v>6104</v>
      </c>
      <c r="E33" s="3">
        <v>70</v>
      </c>
      <c r="G33" s="1">
        <v>9666</v>
      </c>
      <c r="H33" s="3">
        <v>79</v>
      </c>
      <c r="I33" s="3"/>
      <c r="J33" s="3" t="s">
        <v>19</v>
      </c>
      <c r="K33" s="3">
        <v>30</v>
      </c>
      <c r="L33" s="3" t="s">
        <v>18</v>
      </c>
    </row>
    <row r="34" spans="1:12" x14ac:dyDescent="0.25">
      <c r="A34" s="1">
        <v>2729</v>
      </c>
      <c r="B34" s="3">
        <v>94</v>
      </c>
      <c r="D34" s="1">
        <v>6124</v>
      </c>
      <c r="E34" s="3">
        <v>79</v>
      </c>
      <c r="G34" s="1">
        <v>9693</v>
      </c>
      <c r="H34" s="3">
        <v>73</v>
      </c>
      <c r="I34" s="15"/>
      <c r="J34" s="3" t="s">
        <v>20</v>
      </c>
      <c r="K34" s="3">
        <v>31</v>
      </c>
      <c r="L34" s="3" t="s">
        <v>20</v>
      </c>
    </row>
    <row r="35" spans="1:12" x14ac:dyDescent="0.25">
      <c r="A35" s="1">
        <v>2752</v>
      </c>
      <c r="B35" s="3">
        <v>73</v>
      </c>
      <c r="D35" s="1">
        <v>6374</v>
      </c>
      <c r="E35" s="3">
        <v>94</v>
      </c>
      <c r="G35" s="1">
        <v>9731</v>
      </c>
      <c r="H35" s="3">
        <v>61</v>
      </c>
      <c r="J35" s="3" t="s">
        <v>18</v>
      </c>
      <c r="K35" s="3">
        <v>32</v>
      </c>
      <c r="L35" s="3" t="s">
        <v>19</v>
      </c>
    </row>
    <row r="36" spans="1:12" x14ac:dyDescent="0.25">
      <c r="A36" s="1">
        <v>2799</v>
      </c>
      <c r="B36" s="3">
        <v>55</v>
      </c>
      <c r="D36" s="1">
        <v>6641</v>
      </c>
      <c r="E36" s="3">
        <v>94</v>
      </c>
      <c r="G36" s="1">
        <v>9790</v>
      </c>
      <c r="H36" s="3">
        <v>91</v>
      </c>
      <c r="J36" s="3" t="s">
        <v>18</v>
      </c>
      <c r="K36" s="3">
        <v>33</v>
      </c>
      <c r="L36" s="3" t="s">
        <v>21</v>
      </c>
    </row>
    <row r="37" spans="1:12" x14ac:dyDescent="0.25">
      <c r="A37" s="1">
        <v>2828</v>
      </c>
      <c r="B37" s="3">
        <v>94</v>
      </c>
      <c r="D37" s="1">
        <v>6830</v>
      </c>
      <c r="E37" s="3">
        <v>88</v>
      </c>
      <c r="G37" s="1">
        <v>9840</v>
      </c>
      <c r="H37" s="3">
        <v>52</v>
      </c>
    </row>
    <row r="38" spans="1:12" x14ac:dyDescent="0.25">
      <c r="A38" s="1">
        <v>2871</v>
      </c>
      <c r="B38" s="3">
        <v>55</v>
      </c>
      <c r="D38" s="1">
        <v>6888</v>
      </c>
      <c r="E38" s="3">
        <v>76</v>
      </c>
      <c r="G38" s="1">
        <v>9864</v>
      </c>
      <c r="H38" s="3">
        <v>61</v>
      </c>
    </row>
    <row r="39" spans="1:12" x14ac:dyDescent="0.25">
      <c r="A39" s="1">
        <v>3036</v>
      </c>
      <c r="B39" s="3">
        <v>79</v>
      </c>
      <c r="D39" s="1">
        <v>6965</v>
      </c>
      <c r="E39" s="3">
        <v>67</v>
      </c>
      <c r="G39" s="1">
        <v>9876</v>
      </c>
      <c r="H39" s="3">
        <v>79</v>
      </c>
    </row>
    <row r="40" spans="1:12" x14ac:dyDescent="0.25">
      <c r="A40" s="1">
        <v>3182</v>
      </c>
      <c r="B40" s="3">
        <v>64</v>
      </c>
      <c r="D40" s="1">
        <v>6970</v>
      </c>
      <c r="E40" s="3">
        <v>79</v>
      </c>
      <c r="G40" s="1">
        <v>9877</v>
      </c>
      <c r="H40" s="3">
        <v>79</v>
      </c>
    </row>
    <row r="41" spans="1:12" ht="15.75" thickBot="1" x14ac:dyDescent="0.3">
      <c r="A41" s="1">
        <v>3236</v>
      </c>
      <c r="B41" s="3">
        <v>45</v>
      </c>
      <c r="D41" s="1">
        <v>7048</v>
      </c>
      <c r="E41" s="3">
        <v>64</v>
      </c>
      <c r="G41" s="6">
        <v>9983</v>
      </c>
      <c r="H41" s="7">
        <v>85</v>
      </c>
    </row>
    <row r="42" spans="1:12" ht="15.75" thickTop="1" x14ac:dyDescent="0.25">
      <c r="A42" s="1">
        <v>3287</v>
      </c>
      <c r="B42" s="3">
        <v>79</v>
      </c>
      <c r="D42" s="1">
        <v>7218</v>
      </c>
      <c r="E42" s="3">
        <v>85</v>
      </c>
    </row>
    <row r="43" spans="1:12" x14ac:dyDescent="0.25">
      <c r="A43" s="1">
        <v>3320</v>
      </c>
      <c r="B43" s="3">
        <v>82</v>
      </c>
      <c r="D43" s="1">
        <v>7284</v>
      </c>
      <c r="E43" s="3">
        <v>79</v>
      </c>
    </row>
    <row r="44" spans="1:12" x14ac:dyDescent="0.25">
      <c r="A44" s="1">
        <v>3544</v>
      </c>
      <c r="D44" s="1">
        <v>7331</v>
      </c>
      <c r="E44" s="3">
        <v>85</v>
      </c>
    </row>
  </sheetData>
  <sortState ref="A1:B131">
    <sortCondition ref="A1:A131"/>
  </sortState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L1" sqref="L1:N1048576"/>
    </sheetView>
  </sheetViews>
  <sheetFormatPr defaultRowHeight="15" x14ac:dyDescent="0.25"/>
  <cols>
    <col min="1" max="1" width="9.140625" style="1"/>
    <col min="2" max="2" width="6.140625" style="3" customWidth="1"/>
    <col min="12" max="14" width="9.140625" style="3"/>
  </cols>
  <sheetData>
    <row r="1" spans="1:14" x14ac:dyDescent="0.25">
      <c r="A1" s="1">
        <v>63</v>
      </c>
      <c r="B1" s="3">
        <v>67</v>
      </c>
      <c r="D1" s="1">
        <v>3706</v>
      </c>
      <c r="E1" s="3">
        <v>70</v>
      </c>
      <c r="G1" s="1">
        <v>7932</v>
      </c>
      <c r="H1" s="3">
        <v>45</v>
      </c>
      <c r="M1" s="3" t="s">
        <v>15</v>
      </c>
    </row>
    <row r="2" spans="1:14" x14ac:dyDescent="0.25">
      <c r="A2" s="1">
        <v>149</v>
      </c>
      <c r="B2" s="3">
        <v>55</v>
      </c>
      <c r="D2" s="1">
        <v>3938</v>
      </c>
      <c r="E2" s="3">
        <v>0</v>
      </c>
      <c r="G2" s="1">
        <v>8050</v>
      </c>
      <c r="H2" s="3">
        <v>61</v>
      </c>
      <c r="L2" s="3" t="s">
        <v>23</v>
      </c>
      <c r="N2" s="3" t="s">
        <v>28</v>
      </c>
    </row>
    <row r="3" spans="1:14" x14ac:dyDescent="0.25">
      <c r="A3" s="1">
        <v>268</v>
      </c>
      <c r="B3" s="3">
        <v>45</v>
      </c>
      <c r="D3" s="1">
        <v>4037</v>
      </c>
      <c r="E3" s="3">
        <v>73</v>
      </c>
      <c r="G3" s="1">
        <v>8130</v>
      </c>
      <c r="H3" s="3">
        <v>82</v>
      </c>
      <c r="L3" s="3" t="s">
        <v>29</v>
      </c>
      <c r="M3" s="3">
        <v>1</v>
      </c>
      <c r="N3" s="3" t="s">
        <v>30</v>
      </c>
    </row>
    <row r="4" spans="1:14" x14ac:dyDescent="0.25">
      <c r="A4" s="1">
        <v>308</v>
      </c>
      <c r="B4" s="3">
        <v>85</v>
      </c>
      <c r="D4" s="1">
        <v>4066</v>
      </c>
      <c r="E4" s="3">
        <v>76</v>
      </c>
      <c r="G4" s="1">
        <v>8193</v>
      </c>
      <c r="H4" s="3">
        <v>76</v>
      </c>
      <c r="L4" s="3" t="s">
        <v>29</v>
      </c>
      <c r="M4" s="3">
        <v>2</v>
      </c>
      <c r="N4" s="3" t="s">
        <v>32</v>
      </c>
    </row>
    <row r="5" spans="1:14" x14ac:dyDescent="0.25">
      <c r="A5" s="1">
        <v>318</v>
      </c>
      <c r="B5" s="3">
        <v>82</v>
      </c>
      <c r="D5" s="1">
        <v>4354</v>
      </c>
      <c r="E5" s="3">
        <v>58</v>
      </c>
      <c r="G5" s="1">
        <v>8250</v>
      </c>
      <c r="H5" s="3">
        <v>58</v>
      </c>
      <c r="L5" s="3" t="s">
        <v>30</v>
      </c>
      <c r="M5" s="3">
        <v>3</v>
      </c>
      <c r="N5" s="3" t="s">
        <v>31</v>
      </c>
    </row>
    <row r="6" spans="1:14" x14ac:dyDescent="0.25">
      <c r="A6" s="1">
        <v>411</v>
      </c>
      <c r="B6" s="3">
        <v>76</v>
      </c>
      <c r="D6" s="1">
        <v>4471</v>
      </c>
      <c r="E6" s="3">
        <v>94</v>
      </c>
      <c r="G6" s="1">
        <v>8323</v>
      </c>
      <c r="H6" s="3">
        <v>79</v>
      </c>
      <c r="L6" s="3" t="s">
        <v>31</v>
      </c>
      <c r="M6" s="3">
        <v>4</v>
      </c>
      <c r="N6" s="3" t="s">
        <v>30</v>
      </c>
    </row>
    <row r="7" spans="1:14" x14ac:dyDescent="0.25">
      <c r="A7" s="1">
        <v>503</v>
      </c>
      <c r="B7" s="3">
        <v>64</v>
      </c>
      <c r="D7" s="1">
        <v>4598</v>
      </c>
      <c r="E7" s="3">
        <v>79</v>
      </c>
      <c r="G7" s="1">
        <v>8343</v>
      </c>
      <c r="H7" s="3">
        <v>0</v>
      </c>
      <c r="L7" s="3" t="s">
        <v>29</v>
      </c>
      <c r="M7" s="3">
        <v>5</v>
      </c>
      <c r="N7" s="3" t="s">
        <v>32</v>
      </c>
    </row>
    <row r="8" spans="1:14" x14ac:dyDescent="0.25">
      <c r="A8" s="1">
        <v>779</v>
      </c>
      <c r="B8" s="3">
        <v>55</v>
      </c>
      <c r="D8" s="1">
        <v>4605</v>
      </c>
      <c r="E8" s="3">
        <v>82</v>
      </c>
      <c r="G8" s="1">
        <v>8350</v>
      </c>
      <c r="H8" s="3">
        <v>67</v>
      </c>
      <c r="L8" s="3" t="s">
        <v>30</v>
      </c>
      <c r="M8" s="3">
        <v>6</v>
      </c>
      <c r="N8" s="3" t="s">
        <v>30</v>
      </c>
    </row>
    <row r="9" spans="1:14" x14ac:dyDescent="0.25">
      <c r="A9" s="1">
        <v>806</v>
      </c>
      <c r="B9" s="3">
        <v>67</v>
      </c>
      <c r="D9" s="1">
        <v>4620</v>
      </c>
      <c r="E9" s="3">
        <v>85</v>
      </c>
      <c r="G9" s="1">
        <v>8363</v>
      </c>
      <c r="H9" s="3">
        <v>85</v>
      </c>
      <c r="L9" s="3" t="s">
        <v>32</v>
      </c>
      <c r="M9" s="3">
        <v>7</v>
      </c>
      <c r="N9" s="3" t="s">
        <v>31</v>
      </c>
    </row>
    <row r="10" spans="1:14" x14ac:dyDescent="0.25">
      <c r="A10" s="1">
        <v>941</v>
      </c>
      <c r="B10" s="3">
        <v>64</v>
      </c>
      <c r="D10" s="1">
        <v>4622</v>
      </c>
      <c r="E10" s="3">
        <v>0</v>
      </c>
      <c r="G10" s="1">
        <v>8654</v>
      </c>
      <c r="H10" s="3">
        <v>0</v>
      </c>
      <c r="L10" s="3" t="s">
        <v>32</v>
      </c>
      <c r="M10" s="3">
        <v>8</v>
      </c>
      <c r="N10" s="3" t="s">
        <v>32</v>
      </c>
    </row>
    <row r="11" spans="1:14" x14ac:dyDescent="0.25">
      <c r="A11" s="1">
        <v>1062</v>
      </c>
      <c r="B11" s="3">
        <v>88</v>
      </c>
      <c r="D11" s="1">
        <v>4637</v>
      </c>
      <c r="E11" s="3">
        <v>88</v>
      </c>
      <c r="G11" s="1">
        <v>8798</v>
      </c>
      <c r="H11" s="3">
        <v>79</v>
      </c>
      <c r="L11" s="3" t="s">
        <v>31</v>
      </c>
      <c r="M11" s="3">
        <v>9</v>
      </c>
      <c r="N11" s="3" t="s">
        <v>30</v>
      </c>
    </row>
    <row r="12" spans="1:14" x14ac:dyDescent="0.25">
      <c r="A12" s="1">
        <v>1079</v>
      </c>
      <c r="B12" s="3">
        <v>85</v>
      </c>
      <c r="D12" s="1">
        <v>4715</v>
      </c>
      <c r="E12" s="3">
        <v>67</v>
      </c>
      <c r="G12" s="1">
        <v>8900</v>
      </c>
      <c r="H12" s="3">
        <v>45</v>
      </c>
      <c r="L12" s="3" t="s">
        <v>30</v>
      </c>
      <c r="M12" s="3">
        <v>10</v>
      </c>
      <c r="N12" s="3" t="s">
        <v>30</v>
      </c>
    </row>
    <row r="13" spans="1:14" x14ac:dyDescent="0.25">
      <c r="A13" s="1">
        <v>1098</v>
      </c>
      <c r="B13" s="3">
        <v>73</v>
      </c>
      <c r="D13" s="1">
        <v>4884</v>
      </c>
      <c r="E13" s="3">
        <v>82</v>
      </c>
      <c r="G13" s="1">
        <v>8954</v>
      </c>
      <c r="H13" s="3">
        <v>67</v>
      </c>
      <c r="L13" s="3" t="s">
        <v>31</v>
      </c>
      <c r="M13" s="3">
        <v>11</v>
      </c>
      <c r="N13" s="3" t="s">
        <v>29</v>
      </c>
    </row>
    <row r="14" spans="1:14" x14ac:dyDescent="0.25">
      <c r="A14" s="1">
        <v>1212</v>
      </c>
      <c r="B14" s="3">
        <v>82</v>
      </c>
      <c r="D14" s="1">
        <v>4958</v>
      </c>
      <c r="E14" s="3">
        <v>85</v>
      </c>
      <c r="G14" s="1">
        <v>8994</v>
      </c>
      <c r="H14" s="3">
        <v>76</v>
      </c>
      <c r="L14" s="3" t="s">
        <v>31</v>
      </c>
      <c r="M14" s="3">
        <v>12</v>
      </c>
      <c r="N14" s="3" t="s">
        <v>12</v>
      </c>
    </row>
    <row r="15" spans="1:14" x14ac:dyDescent="0.25">
      <c r="A15" s="1">
        <v>1246</v>
      </c>
      <c r="B15" s="3">
        <v>91</v>
      </c>
      <c r="D15" s="1">
        <v>4966</v>
      </c>
      <c r="E15" s="3">
        <v>0</v>
      </c>
      <c r="G15" s="1">
        <v>9067</v>
      </c>
      <c r="H15" s="3">
        <v>61</v>
      </c>
      <c r="L15" s="3" t="s">
        <v>30</v>
      </c>
      <c r="M15" s="3">
        <v>13</v>
      </c>
      <c r="N15" s="3" t="s">
        <v>32</v>
      </c>
    </row>
    <row r="16" spans="1:14" x14ac:dyDescent="0.25">
      <c r="A16" s="1">
        <v>1269</v>
      </c>
      <c r="B16" s="3">
        <v>67</v>
      </c>
      <c r="D16" s="1">
        <v>5127</v>
      </c>
      <c r="E16" s="3">
        <v>73</v>
      </c>
      <c r="G16" s="1">
        <v>9197</v>
      </c>
      <c r="H16" s="3">
        <v>76</v>
      </c>
      <c r="L16" s="3" t="s">
        <v>32</v>
      </c>
      <c r="M16" s="3">
        <v>14</v>
      </c>
      <c r="N16" s="3" t="s">
        <v>30</v>
      </c>
    </row>
    <row r="17" spans="1:14" x14ac:dyDescent="0.25">
      <c r="A17" s="1">
        <v>1290</v>
      </c>
      <c r="B17" s="3">
        <v>82</v>
      </c>
      <c r="D17" s="1">
        <v>5158</v>
      </c>
      <c r="E17" s="3">
        <v>0</v>
      </c>
      <c r="G17" s="2">
        <v>9242</v>
      </c>
      <c r="H17" s="3"/>
      <c r="L17" s="3" t="s">
        <v>31</v>
      </c>
      <c r="M17" s="3">
        <v>15</v>
      </c>
      <c r="N17" s="3" t="s">
        <v>31</v>
      </c>
    </row>
    <row r="18" spans="1:14" x14ac:dyDescent="0.25">
      <c r="A18" s="1">
        <v>1298</v>
      </c>
      <c r="B18" s="3">
        <v>91</v>
      </c>
      <c r="D18" s="16">
        <v>5198</v>
      </c>
      <c r="E18" s="15">
        <v>45</v>
      </c>
      <c r="G18" s="1">
        <v>9273</v>
      </c>
      <c r="H18" s="3">
        <v>58</v>
      </c>
      <c r="L18" s="3" t="s">
        <v>29</v>
      </c>
      <c r="M18" s="3">
        <v>16</v>
      </c>
      <c r="N18" s="3" t="s">
        <v>31</v>
      </c>
    </row>
    <row r="19" spans="1:14" x14ac:dyDescent="0.25">
      <c r="A19" s="1">
        <v>1424</v>
      </c>
      <c r="B19" s="3">
        <v>76</v>
      </c>
      <c r="D19" s="1">
        <v>5204</v>
      </c>
      <c r="E19" s="3">
        <v>24</v>
      </c>
      <c r="G19" s="1">
        <v>9275</v>
      </c>
      <c r="H19" s="3">
        <v>85</v>
      </c>
      <c r="L19" s="3" t="s">
        <v>31</v>
      </c>
      <c r="M19" s="3">
        <v>17</v>
      </c>
      <c r="N19" s="3" t="s">
        <v>32</v>
      </c>
    </row>
    <row r="20" spans="1:14" x14ac:dyDescent="0.25">
      <c r="A20" s="1">
        <v>1463</v>
      </c>
      <c r="B20" s="3">
        <v>73</v>
      </c>
      <c r="D20" s="1">
        <v>5320</v>
      </c>
      <c r="E20" s="3">
        <v>76</v>
      </c>
      <c r="G20" s="1">
        <v>9356</v>
      </c>
      <c r="H20" s="3">
        <v>82</v>
      </c>
      <c r="L20" s="3" t="s">
        <v>29</v>
      </c>
      <c r="M20" s="3">
        <v>18</v>
      </c>
      <c r="N20" s="3" t="s">
        <v>30</v>
      </c>
    </row>
    <row r="21" spans="1:14" x14ac:dyDescent="0.25">
      <c r="A21" s="1">
        <v>1738</v>
      </c>
      <c r="B21" s="3">
        <v>76</v>
      </c>
      <c r="D21" s="1">
        <v>5454</v>
      </c>
      <c r="E21" s="3">
        <v>58</v>
      </c>
      <c r="G21" s="2">
        <v>9391</v>
      </c>
      <c r="H21" s="3"/>
      <c r="L21" s="3" t="s">
        <v>32</v>
      </c>
      <c r="M21" s="3">
        <v>19</v>
      </c>
      <c r="N21" s="3" t="s">
        <v>32</v>
      </c>
    </row>
    <row r="22" spans="1:14" x14ac:dyDescent="0.25">
      <c r="A22" s="1">
        <v>1760</v>
      </c>
      <c r="B22" s="3">
        <v>0</v>
      </c>
      <c r="D22" s="1">
        <v>5483</v>
      </c>
      <c r="E22" s="3">
        <v>58</v>
      </c>
      <c r="G22" s="1">
        <v>9440</v>
      </c>
      <c r="H22" s="3">
        <v>55</v>
      </c>
      <c r="L22" s="3" t="s">
        <v>32</v>
      </c>
      <c r="M22" s="3">
        <v>20</v>
      </c>
      <c r="N22" s="3" t="s">
        <v>31</v>
      </c>
    </row>
    <row r="23" spans="1:14" x14ac:dyDescent="0.25">
      <c r="A23" s="1">
        <v>1829</v>
      </c>
      <c r="B23" s="3">
        <v>61</v>
      </c>
      <c r="D23" s="1">
        <v>5595</v>
      </c>
      <c r="E23" s="3">
        <v>97</v>
      </c>
      <c r="G23" s="1">
        <v>9464</v>
      </c>
      <c r="H23" s="3">
        <v>82</v>
      </c>
      <c r="L23" s="3" t="s">
        <v>32</v>
      </c>
      <c r="M23" s="3">
        <v>21</v>
      </c>
      <c r="N23" s="3" t="s">
        <v>30</v>
      </c>
    </row>
    <row r="24" spans="1:14" x14ac:dyDescent="0.25">
      <c r="A24" s="1">
        <v>2042</v>
      </c>
      <c r="B24" s="3">
        <v>48</v>
      </c>
      <c r="D24" s="1">
        <v>5647</v>
      </c>
      <c r="E24" s="3">
        <v>0</v>
      </c>
      <c r="G24" s="1">
        <v>9544</v>
      </c>
      <c r="H24" s="3">
        <v>67</v>
      </c>
      <c r="L24" s="3" t="s">
        <v>32</v>
      </c>
      <c r="M24" s="3">
        <v>22</v>
      </c>
      <c r="N24" s="3" t="s">
        <v>30</v>
      </c>
    </row>
    <row r="25" spans="1:14" x14ac:dyDescent="0.25">
      <c r="A25" s="1">
        <v>2054</v>
      </c>
      <c r="B25" s="3">
        <v>100</v>
      </c>
      <c r="D25" s="1">
        <v>5748</v>
      </c>
      <c r="E25" s="3">
        <v>79</v>
      </c>
      <c r="G25" s="1">
        <v>9655</v>
      </c>
      <c r="H25" s="3">
        <v>94</v>
      </c>
      <c r="L25" s="3" t="s">
        <v>29</v>
      </c>
      <c r="M25" s="3">
        <v>23</v>
      </c>
      <c r="N25" s="3" t="s">
        <v>31</v>
      </c>
    </row>
    <row r="26" spans="1:14" x14ac:dyDescent="0.25">
      <c r="A26" s="1">
        <v>2061</v>
      </c>
      <c r="B26" s="3">
        <v>64</v>
      </c>
      <c r="D26" s="1">
        <v>5781</v>
      </c>
      <c r="E26" s="3">
        <v>76</v>
      </c>
      <c r="G26" s="1">
        <v>9666</v>
      </c>
      <c r="H26" s="3">
        <v>67</v>
      </c>
      <c r="L26" s="3" t="s">
        <v>29</v>
      </c>
      <c r="M26" s="3">
        <v>24</v>
      </c>
      <c r="N26" s="3" t="s">
        <v>29</v>
      </c>
    </row>
    <row r="27" spans="1:14" x14ac:dyDescent="0.25">
      <c r="A27" s="1">
        <v>2174</v>
      </c>
      <c r="B27" s="3">
        <v>64</v>
      </c>
      <c r="D27" s="1">
        <v>5782</v>
      </c>
      <c r="E27" s="3">
        <v>58</v>
      </c>
      <c r="G27" s="1">
        <v>9693</v>
      </c>
      <c r="H27" s="3">
        <v>76</v>
      </c>
      <c r="L27" s="3" t="s">
        <v>29</v>
      </c>
      <c r="M27" s="3">
        <v>25</v>
      </c>
      <c r="N27" s="3" t="s">
        <v>32</v>
      </c>
    </row>
    <row r="28" spans="1:14" x14ac:dyDescent="0.25">
      <c r="A28" s="1">
        <v>2239</v>
      </c>
      <c r="B28" s="3">
        <v>36</v>
      </c>
      <c r="D28" s="1">
        <v>5970</v>
      </c>
      <c r="E28" s="3">
        <v>70</v>
      </c>
      <c r="G28" s="1">
        <v>9731</v>
      </c>
      <c r="H28" s="3">
        <v>58</v>
      </c>
      <c r="L28" s="3" t="s">
        <v>30</v>
      </c>
      <c r="M28" s="3">
        <v>26</v>
      </c>
      <c r="N28" s="3" t="s">
        <v>30</v>
      </c>
    </row>
    <row r="29" spans="1:14" x14ac:dyDescent="0.25">
      <c r="A29" s="1">
        <v>2259</v>
      </c>
      <c r="B29" s="3">
        <v>67</v>
      </c>
      <c r="D29" s="1">
        <v>6095</v>
      </c>
      <c r="E29" s="3">
        <v>85</v>
      </c>
      <c r="G29" s="1">
        <v>9790</v>
      </c>
      <c r="H29" s="3">
        <v>91</v>
      </c>
      <c r="L29" s="3" t="s">
        <v>29</v>
      </c>
      <c r="M29" s="3">
        <v>27</v>
      </c>
      <c r="N29" s="3" t="s">
        <v>30</v>
      </c>
    </row>
    <row r="30" spans="1:14" x14ac:dyDescent="0.25">
      <c r="A30" s="1">
        <v>2279</v>
      </c>
      <c r="B30" s="3">
        <v>61</v>
      </c>
      <c r="D30" s="1">
        <v>6104</v>
      </c>
      <c r="E30" s="3">
        <v>58</v>
      </c>
      <c r="G30" s="1">
        <v>9840</v>
      </c>
      <c r="H30" s="3">
        <v>58</v>
      </c>
      <c r="L30" s="3" t="s">
        <v>29</v>
      </c>
      <c r="M30" s="3">
        <v>28</v>
      </c>
      <c r="N30" s="3" t="s">
        <v>31</v>
      </c>
    </row>
    <row r="31" spans="1:14" x14ac:dyDescent="0.25">
      <c r="A31" s="1">
        <v>2421</v>
      </c>
      <c r="B31" s="3">
        <v>70</v>
      </c>
      <c r="D31" s="1">
        <v>6124</v>
      </c>
      <c r="E31" s="3">
        <v>85</v>
      </c>
      <c r="G31" s="1">
        <v>9864</v>
      </c>
      <c r="H31" s="3">
        <v>70</v>
      </c>
      <c r="L31" s="3" t="s">
        <v>30</v>
      </c>
      <c r="M31" s="3">
        <v>29</v>
      </c>
      <c r="N31" s="3" t="s">
        <v>30</v>
      </c>
    </row>
    <row r="32" spans="1:14" x14ac:dyDescent="0.25">
      <c r="A32" s="1">
        <v>2444</v>
      </c>
      <c r="B32" s="3">
        <v>64</v>
      </c>
      <c r="D32" s="1">
        <v>6374</v>
      </c>
      <c r="E32" s="3">
        <v>97</v>
      </c>
      <c r="G32" s="1">
        <v>9876</v>
      </c>
      <c r="H32" s="3">
        <v>76</v>
      </c>
      <c r="L32" s="3" t="s">
        <v>31</v>
      </c>
      <c r="M32" s="3">
        <v>30</v>
      </c>
      <c r="N32" s="3" t="s">
        <v>29</v>
      </c>
    </row>
    <row r="33" spans="1:14" x14ac:dyDescent="0.25">
      <c r="A33" s="1">
        <v>2675</v>
      </c>
      <c r="B33" s="3">
        <v>52</v>
      </c>
      <c r="D33" s="1">
        <v>6641</v>
      </c>
      <c r="E33" s="3">
        <v>88</v>
      </c>
      <c r="G33" s="1">
        <v>9877</v>
      </c>
      <c r="H33" s="3">
        <v>70</v>
      </c>
      <c r="L33" s="3" t="s">
        <v>30</v>
      </c>
      <c r="M33" s="3">
        <v>31</v>
      </c>
      <c r="N33" s="3" t="s">
        <v>32</v>
      </c>
    </row>
    <row r="34" spans="1:14" ht="15.75" thickBot="1" x14ac:dyDescent="0.3">
      <c r="A34" s="1">
        <v>2729</v>
      </c>
      <c r="B34" s="3">
        <v>88</v>
      </c>
      <c r="D34" s="1">
        <v>6830</v>
      </c>
      <c r="E34" s="3">
        <v>73</v>
      </c>
      <c r="G34" s="6">
        <v>9983</v>
      </c>
      <c r="H34" s="7">
        <v>88</v>
      </c>
      <c r="L34" s="3" t="s">
        <v>30</v>
      </c>
      <c r="M34" s="3">
        <v>32</v>
      </c>
      <c r="N34" s="3" t="s">
        <v>32</v>
      </c>
    </row>
    <row r="35" spans="1:14" ht="15.75" thickTop="1" x14ac:dyDescent="0.25">
      <c r="A35" s="1">
        <v>2752</v>
      </c>
      <c r="B35" s="3">
        <v>67</v>
      </c>
      <c r="D35" s="1">
        <v>6888</v>
      </c>
      <c r="E35" s="3">
        <v>70</v>
      </c>
      <c r="G35" s="1"/>
      <c r="H35" s="3">
        <v>100</v>
      </c>
      <c r="L35" s="3" t="s">
        <v>30</v>
      </c>
      <c r="M35" s="3">
        <v>33</v>
      </c>
      <c r="N35" s="3" t="s">
        <v>31</v>
      </c>
    </row>
    <row r="36" spans="1:14" x14ac:dyDescent="0.25">
      <c r="A36" s="1">
        <v>2799</v>
      </c>
      <c r="B36" s="3">
        <v>0</v>
      </c>
      <c r="D36" s="1">
        <v>6965</v>
      </c>
      <c r="E36" s="3">
        <v>85</v>
      </c>
    </row>
    <row r="37" spans="1:14" x14ac:dyDescent="0.25">
      <c r="A37" s="1">
        <v>2828</v>
      </c>
      <c r="B37" s="3">
        <v>94</v>
      </c>
      <c r="D37" s="1">
        <v>6970</v>
      </c>
      <c r="E37" s="3">
        <v>0</v>
      </c>
    </row>
    <row r="38" spans="1:14" x14ac:dyDescent="0.25">
      <c r="A38" s="1">
        <v>2871</v>
      </c>
      <c r="B38" s="3">
        <v>58</v>
      </c>
      <c r="D38" s="1">
        <v>7048</v>
      </c>
      <c r="E38" s="3">
        <v>0</v>
      </c>
    </row>
    <row r="39" spans="1:14" x14ac:dyDescent="0.25">
      <c r="A39" s="1">
        <v>3036</v>
      </c>
      <c r="B39" s="3">
        <v>76</v>
      </c>
      <c r="D39" s="1">
        <v>7218</v>
      </c>
      <c r="E39" s="3">
        <v>85</v>
      </c>
    </row>
    <row r="40" spans="1:14" x14ac:dyDescent="0.25">
      <c r="A40" s="1">
        <v>3182</v>
      </c>
      <c r="B40" s="3">
        <v>55</v>
      </c>
      <c r="D40" s="1">
        <v>7284</v>
      </c>
      <c r="E40" s="3">
        <v>85</v>
      </c>
    </row>
    <row r="41" spans="1:14" x14ac:dyDescent="0.25">
      <c r="A41" s="1">
        <v>3236</v>
      </c>
      <c r="B41" s="3">
        <v>0</v>
      </c>
      <c r="D41" s="1">
        <v>7331</v>
      </c>
      <c r="E41" s="3">
        <v>73</v>
      </c>
    </row>
    <row r="42" spans="1:14" x14ac:dyDescent="0.25">
      <c r="A42" s="1">
        <v>3287</v>
      </c>
      <c r="B42" s="3">
        <v>61</v>
      </c>
      <c r="D42" s="1">
        <v>7339</v>
      </c>
      <c r="E42" s="3">
        <v>82</v>
      </c>
    </row>
    <row r="43" spans="1:14" x14ac:dyDescent="0.25">
      <c r="A43" s="1">
        <v>3320</v>
      </c>
      <c r="B43" s="3">
        <v>79</v>
      </c>
      <c r="D43" s="1">
        <v>7454</v>
      </c>
      <c r="E43" s="3">
        <v>76</v>
      </c>
    </row>
    <row r="44" spans="1:14" x14ac:dyDescent="0.25">
      <c r="A44" s="1">
        <v>3544</v>
      </c>
      <c r="B44" s="3">
        <v>64</v>
      </c>
      <c r="D44" s="1">
        <v>7528</v>
      </c>
      <c r="E44" s="3">
        <v>58</v>
      </c>
    </row>
    <row r="45" spans="1:14" x14ac:dyDescent="0.25">
      <c r="A45" s="1">
        <v>3616</v>
      </c>
      <c r="B45" s="3">
        <v>0</v>
      </c>
      <c r="D45" s="1">
        <v>7553</v>
      </c>
      <c r="E45" s="3">
        <v>85</v>
      </c>
    </row>
    <row r="46" spans="1:14" x14ac:dyDescent="0.25">
      <c r="A46" s="1">
        <v>3631</v>
      </c>
      <c r="B46" s="3">
        <v>48</v>
      </c>
      <c r="D46" s="1">
        <v>7721</v>
      </c>
      <c r="E46" s="3">
        <v>88</v>
      </c>
    </row>
    <row r="47" spans="1:14" x14ac:dyDescent="0.25">
      <c r="A47" s="1">
        <v>3675</v>
      </c>
      <c r="B47" s="3">
        <v>85</v>
      </c>
      <c r="D47" s="1">
        <v>7851</v>
      </c>
      <c r="E47" s="3">
        <v>73</v>
      </c>
    </row>
  </sheetData>
  <sortState ref="A1:B131">
    <sortCondition ref="A1:A131"/>
  </sortState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N10" sqref="N10"/>
    </sheetView>
  </sheetViews>
  <sheetFormatPr defaultRowHeight="15" x14ac:dyDescent="0.25"/>
  <cols>
    <col min="1" max="1" width="9.140625" style="1"/>
    <col min="2" max="2" width="6.140625" style="3" bestFit="1" customWidth="1"/>
    <col min="12" max="14" width="9.140625" style="3"/>
  </cols>
  <sheetData>
    <row r="1" spans="1:14" x14ac:dyDescent="0.25">
      <c r="A1" s="1">
        <v>63</v>
      </c>
      <c r="B1" s="3">
        <v>58</v>
      </c>
      <c r="D1" s="1">
        <v>3631</v>
      </c>
      <c r="E1" s="3">
        <v>42</v>
      </c>
      <c r="G1" s="1">
        <v>7528</v>
      </c>
      <c r="H1" s="3">
        <v>52</v>
      </c>
      <c r="M1" s="3" t="s">
        <v>15</v>
      </c>
    </row>
    <row r="2" spans="1:14" x14ac:dyDescent="0.25">
      <c r="A2" s="1">
        <v>149</v>
      </c>
      <c r="B2" s="3">
        <v>55</v>
      </c>
      <c r="D2" s="1">
        <v>3675</v>
      </c>
      <c r="E2" s="3">
        <v>58</v>
      </c>
      <c r="G2" s="1">
        <v>7553</v>
      </c>
      <c r="H2" s="3">
        <v>0</v>
      </c>
      <c r="L2" s="3" t="s">
        <v>23</v>
      </c>
      <c r="N2" s="3" t="s">
        <v>16</v>
      </c>
    </row>
    <row r="3" spans="1:14" x14ac:dyDescent="0.25">
      <c r="A3" s="1">
        <v>268</v>
      </c>
      <c r="B3" s="3">
        <v>79</v>
      </c>
      <c r="D3" s="1">
        <v>3706</v>
      </c>
      <c r="E3" s="3">
        <v>58</v>
      </c>
      <c r="G3" s="1">
        <v>7721</v>
      </c>
      <c r="H3" s="3">
        <v>73</v>
      </c>
      <c r="L3" s="3" t="s">
        <v>21</v>
      </c>
      <c r="M3" s="3">
        <v>1</v>
      </c>
      <c r="N3" s="3" t="s">
        <v>20</v>
      </c>
    </row>
    <row r="4" spans="1:14" x14ac:dyDescent="0.25">
      <c r="A4" s="1">
        <v>308</v>
      </c>
      <c r="B4" s="3">
        <v>79</v>
      </c>
      <c r="D4" s="1">
        <v>3938</v>
      </c>
      <c r="E4" s="3"/>
      <c r="G4" s="1">
        <v>7851</v>
      </c>
      <c r="H4" s="3">
        <v>76</v>
      </c>
      <c r="L4" s="3" t="s">
        <v>21</v>
      </c>
      <c r="M4" s="3">
        <v>2</v>
      </c>
      <c r="N4" s="3" t="s">
        <v>18</v>
      </c>
    </row>
    <row r="5" spans="1:14" x14ac:dyDescent="0.25">
      <c r="A5" s="1">
        <v>318</v>
      </c>
      <c r="B5" s="3">
        <v>85</v>
      </c>
      <c r="D5" s="1">
        <v>4037</v>
      </c>
      <c r="E5" s="3">
        <v>67</v>
      </c>
      <c r="G5" s="1">
        <v>7932</v>
      </c>
      <c r="H5" s="3">
        <v>42</v>
      </c>
      <c r="L5" s="3" t="s">
        <v>19</v>
      </c>
      <c r="M5" s="3">
        <v>3</v>
      </c>
      <c r="N5" s="3" t="s">
        <v>19</v>
      </c>
    </row>
    <row r="6" spans="1:14" x14ac:dyDescent="0.25">
      <c r="A6" s="1">
        <v>411</v>
      </c>
      <c r="B6" s="3">
        <v>70</v>
      </c>
      <c r="D6" s="1">
        <v>4066</v>
      </c>
      <c r="E6" s="3">
        <v>64</v>
      </c>
      <c r="G6" s="1">
        <v>8050</v>
      </c>
      <c r="H6" s="3">
        <v>70</v>
      </c>
      <c r="L6" s="3" t="s">
        <v>22</v>
      </c>
      <c r="M6" s="3">
        <v>4</v>
      </c>
      <c r="N6" s="3" t="s">
        <v>19</v>
      </c>
    </row>
    <row r="7" spans="1:14" x14ac:dyDescent="0.25">
      <c r="A7" s="1">
        <v>503</v>
      </c>
      <c r="B7" s="3">
        <v>58</v>
      </c>
      <c r="D7" s="1">
        <v>4354</v>
      </c>
      <c r="E7" s="3">
        <v>73</v>
      </c>
      <c r="G7" s="1">
        <v>8130</v>
      </c>
      <c r="H7" s="3">
        <v>55</v>
      </c>
      <c r="L7" s="3" t="s">
        <v>18</v>
      </c>
      <c r="M7" s="3">
        <v>5</v>
      </c>
      <c r="N7" s="3" t="s">
        <v>20</v>
      </c>
    </row>
    <row r="8" spans="1:14" x14ac:dyDescent="0.25">
      <c r="A8" s="1">
        <v>779</v>
      </c>
      <c r="B8" s="3">
        <v>52</v>
      </c>
      <c r="D8" s="1">
        <v>4471</v>
      </c>
      <c r="E8" s="3">
        <v>76</v>
      </c>
      <c r="G8" s="1">
        <v>8193</v>
      </c>
      <c r="H8" s="3">
        <v>55</v>
      </c>
      <c r="L8" s="3" t="s">
        <v>20</v>
      </c>
      <c r="M8" s="3">
        <v>6</v>
      </c>
      <c r="N8" s="3" t="s">
        <v>19</v>
      </c>
    </row>
    <row r="9" spans="1:14" x14ac:dyDescent="0.25">
      <c r="A9" s="1">
        <v>806</v>
      </c>
      <c r="B9" s="3">
        <v>79</v>
      </c>
      <c r="D9" s="1">
        <v>4598</v>
      </c>
      <c r="E9" s="3">
        <v>76</v>
      </c>
      <c r="G9" s="1">
        <v>8250</v>
      </c>
      <c r="H9" s="3">
        <v>36</v>
      </c>
      <c r="L9" s="3" t="s">
        <v>18</v>
      </c>
      <c r="M9" s="3">
        <v>7</v>
      </c>
      <c r="N9" s="3" t="s">
        <v>19</v>
      </c>
    </row>
    <row r="10" spans="1:14" x14ac:dyDescent="0.25">
      <c r="A10" s="1">
        <v>941</v>
      </c>
      <c r="B10" s="3">
        <v>76</v>
      </c>
      <c r="D10" s="1">
        <v>4605</v>
      </c>
      <c r="E10" s="3">
        <v>30</v>
      </c>
      <c r="G10" s="1">
        <v>8323</v>
      </c>
      <c r="H10" s="3">
        <v>58</v>
      </c>
      <c r="L10" s="3" t="s">
        <v>19</v>
      </c>
      <c r="M10" s="3">
        <v>8</v>
      </c>
      <c r="N10" s="3" t="s">
        <v>19</v>
      </c>
    </row>
    <row r="11" spans="1:14" x14ac:dyDescent="0.25">
      <c r="A11" s="1">
        <v>1062</v>
      </c>
      <c r="B11" s="3">
        <v>91</v>
      </c>
      <c r="D11" s="1">
        <v>4620</v>
      </c>
      <c r="E11" s="3">
        <v>73</v>
      </c>
      <c r="G11" s="1">
        <v>8343</v>
      </c>
      <c r="H11" s="3">
        <v>61</v>
      </c>
      <c r="L11" s="3" t="s">
        <v>19</v>
      </c>
      <c r="M11" s="3">
        <v>9</v>
      </c>
      <c r="N11" s="3" t="s">
        <v>19</v>
      </c>
    </row>
    <row r="12" spans="1:14" x14ac:dyDescent="0.25">
      <c r="A12" s="1">
        <v>1079</v>
      </c>
      <c r="B12" s="3">
        <v>64</v>
      </c>
      <c r="D12" s="1">
        <v>4622</v>
      </c>
      <c r="E12" s="3">
        <v>48</v>
      </c>
      <c r="G12" s="1">
        <v>8350</v>
      </c>
      <c r="H12" s="3">
        <v>52</v>
      </c>
      <c r="L12" s="3" t="s">
        <v>21</v>
      </c>
      <c r="M12" s="3">
        <v>10</v>
      </c>
      <c r="N12" s="3" t="s">
        <v>19</v>
      </c>
    </row>
    <row r="13" spans="1:14" x14ac:dyDescent="0.25">
      <c r="A13" s="1">
        <v>1098</v>
      </c>
      <c r="B13" s="3">
        <v>64</v>
      </c>
      <c r="D13" s="1">
        <v>4637</v>
      </c>
      <c r="E13" s="3"/>
      <c r="G13" s="1">
        <v>8363</v>
      </c>
      <c r="H13" s="3">
        <v>64</v>
      </c>
      <c r="L13" s="3" t="s">
        <v>18</v>
      </c>
      <c r="M13" s="3">
        <v>11</v>
      </c>
      <c r="N13" s="3" t="s">
        <v>20</v>
      </c>
    </row>
    <row r="14" spans="1:14" x14ac:dyDescent="0.25">
      <c r="A14" s="1">
        <v>1212</v>
      </c>
      <c r="B14" s="3">
        <v>64</v>
      </c>
      <c r="D14" s="1">
        <v>4715</v>
      </c>
      <c r="E14" s="3">
        <v>61</v>
      </c>
      <c r="G14" s="1">
        <v>8654</v>
      </c>
      <c r="H14" s="3">
        <v>52</v>
      </c>
      <c r="L14" s="3" t="s">
        <v>22</v>
      </c>
      <c r="M14" s="3">
        <v>12</v>
      </c>
      <c r="N14" s="3" t="s">
        <v>18</v>
      </c>
    </row>
    <row r="15" spans="1:14" x14ac:dyDescent="0.25">
      <c r="A15" s="1">
        <v>1246</v>
      </c>
      <c r="B15" s="3">
        <v>82</v>
      </c>
      <c r="D15" s="1">
        <v>4884</v>
      </c>
      <c r="E15" s="3">
        <v>76</v>
      </c>
      <c r="G15" s="1">
        <v>8798</v>
      </c>
      <c r="H15" s="3">
        <v>64</v>
      </c>
      <c r="L15" s="3" t="s">
        <v>20</v>
      </c>
      <c r="M15" s="3">
        <v>13</v>
      </c>
      <c r="N15" s="3" t="s">
        <v>20</v>
      </c>
    </row>
    <row r="16" spans="1:14" x14ac:dyDescent="0.25">
      <c r="A16" s="1">
        <v>1269</v>
      </c>
      <c r="B16" s="3">
        <v>73</v>
      </c>
      <c r="D16" s="1">
        <v>4958</v>
      </c>
      <c r="E16" s="3">
        <v>85</v>
      </c>
      <c r="G16" s="1">
        <v>8900</v>
      </c>
      <c r="H16" s="3">
        <v>48</v>
      </c>
      <c r="L16" s="3" t="s">
        <v>21</v>
      </c>
      <c r="M16" s="3">
        <v>14</v>
      </c>
      <c r="N16" s="3" t="s">
        <v>20</v>
      </c>
    </row>
    <row r="17" spans="1:14" x14ac:dyDescent="0.25">
      <c r="A17" s="1">
        <v>1290</v>
      </c>
      <c r="B17" s="3">
        <v>64</v>
      </c>
      <c r="D17" s="1">
        <v>4966</v>
      </c>
      <c r="E17" s="3">
        <v>33</v>
      </c>
      <c r="G17" s="1">
        <v>8954</v>
      </c>
      <c r="H17" s="3">
        <v>48</v>
      </c>
      <c r="L17" s="3" t="s">
        <v>21</v>
      </c>
      <c r="M17" s="3">
        <v>15</v>
      </c>
      <c r="N17" s="3" t="s">
        <v>18</v>
      </c>
    </row>
    <row r="18" spans="1:14" x14ac:dyDescent="0.25">
      <c r="A18" s="1">
        <v>1298</v>
      </c>
      <c r="B18" s="3">
        <v>67</v>
      </c>
      <c r="D18" s="1">
        <v>5127</v>
      </c>
      <c r="E18" s="3">
        <v>58</v>
      </c>
      <c r="G18" s="1">
        <v>8994</v>
      </c>
      <c r="H18" s="3">
        <v>73</v>
      </c>
      <c r="L18" s="3" t="s">
        <v>18</v>
      </c>
      <c r="M18" s="3">
        <v>16</v>
      </c>
      <c r="N18" s="3" t="s">
        <v>20</v>
      </c>
    </row>
    <row r="19" spans="1:14" x14ac:dyDescent="0.25">
      <c r="A19" s="1">
        <v>1424</v>
      </c>
      <c r="B19" s="3">
        <v>61</v>
      </c>
      <c r="D19" s="1">
        <v>5158</v>
      </c>
      <c r="E19" s="3"/>
      <c r="G19" s="1">
        <v>9067</v>
      </c>
      <c r="H19" s="3">
        <v>64</v>
      </c>
      <c r="L19" s="3" t="s">
        <v>18</v>
      </c>
      <c r="M19" s="3">
        <v>17</v>
      </c>
      <c r="N19" s="3" t="s">
        <v>20</v>
      </c>
    </row>
    <row r="20" spans="1:14" x14ac:dyDescent="0.25">
      <c r="A20" s="1">
        <v>1463</v>
      </c>
      <c r="B20" s="3">
        <v>70</v>
      </c>
      <c r="D20" s="16">
        <v>5198</v>
      </c>
      <c r="E20" s="15">
        <v>73</v>
      </c>
      <c r="G20" s="1">
        <v>9197</v>
      </c>
      <c r="H20" s="3"/>
      <c r="L20" s="3" t="s">
        <v>20</v>
      </c>
      <c r="M20" s="3">
        <v>18</v>
      </c>
      <c r="N20" s="3" t="s">
        <v>19</v>
      </c>
    </row>
    <row r="21" spans="1:14" x14ac:dyDescent="0.25">
      <c r="A21" s="1">
        <v>1738</v>
      </c>
      <c r="B21" s="3">
        <v>79</v>
      </c>
      <c r="D21" s="1">
        <v>5204</v>
      </c>
      <c r="E21" s="3">
        <v>36</v>
      </c>
      <c r="G21" s="2">
        <v>9242</v>
      </c>
      <c r="H21" s="3"/>
      <c r="L21" s="3" t="s">
        <v>20</v>
      </c>
      <c r="M21" s="3">
        <v>19</v>
      </c>
      <c r="N21" s="3" t="s">
        <v>20</v>
      </c>
    </row>
    <row r="22" spans="1:14" x14ac:dyDescent="0.25">
      <c r="A22" s="1">
        <v>1760</v>
      </c>
      <c r="D22" s="1">
        <v>5320</v>
      </c>
      <c r="E22" s="3">
        <v>79</v>
      </c>
      <c r="G22" s="1">
        <v>9273</v>
      </c>
      <c r="H22" s="3">
        <v>82</v>
      </c>
      <c r="L22" s="3" t="s">
        <v>20</v>
      </c>
      <c r="M22" s="3">
        <v>20</v>
      </c>
      <c r="N22" s="3" t="s">
        <v>20</v>
      </c>
    </row>
    <row r="23" spans="1:14" x14ac:dyDescent="0.25">
      <c r="A23" s="1">
        <v>1829</v>
      </c>
      <c r="B23" s="3">
        <v>52</v>
      </c>
      <c r="D23" s="1">
        <v>5454</v>
      </c>
      <c r="E23" s="3">
        <v>85</v>
      </c>
      <c r="G23" s="1">
        <v>9275</v>
      </c>
      <c r="H23" s="3">
        <v>48</v>
      </c>
      <c r="L23" s="3" t="s">
        <v>20</v>
      </c>
      <c r="M23" s="3">
        <v>21</v>
      </c>
      <c r="N23" s="3" t="s">
        <v>20</v>
      </c>
    </row>
    <row r="24" spans="1:14" x14ac:dyDescent="0.25">
      <c r="A24" s="1">
        <v>2042</v>
      </c>
      <c r="B24" s="3">
        <v>58</v>
      </c>
      <c r="D24" s="1">
        <v>5483</v>
      </c>
      <c r="E24" s="3">
        <v>55</v>
      </c>
      <c r="G24" s="1">
        <v>9356</v>
      </c>
      <c r="H24" s="3">
        <v>67</v>
      </c>
      <c r="L24" s="3" t="s">
        <v>18</v>
      </c>
      <c r="M24" s="3">
        <v>22</v>
      </c>
      <c r="N24" s="3" t="s">
        <v>19</v>
      </c>
    </row>
    <row r="25" spans="1:14" x14ac:dyDescent="0.25">
      <c r="A25" s="1">
        <v>2054</v>
      </c>
      <c r="B25" s="3">
        <v>97</v>
      </c>
      <c r="D25" s="1">
        <v>5595</v>
      </c>
      <c r="E25" s="3">
        <v>73</v>
      </c>
      <c r="G25" s="2">
        <v>9391</v>
      </c>
      <c r="H25" s="3"/>
      <c r="L25" s="3" t="s">
        <v>20</v>
      </c>
      <c r="M25" s="3">
        <v>23</v>
      </c>
      <c r="N25" s="3" t="s">
        <v>19</v>
      </c>
    </row>
    <row r="26" spans="1:14" x14ac:dyDescent="0.25">
      <c r="A26" s="1">
        <v>2061</v>
      </c>
      <c r="B26" s="3">
        <v>61</v>
      </c>
      <c r="D26" s="1">
        <v>5647</v>
      </c>
      <c r="E26" s="3">
        <v>82</v>
      </c>
      <c r="G26" s="1">
        <v>9440</v>
      </c>
      <c r="H26" s="3">
        <v>70</v>
      </c>
      <c r="L26" s="3" t="s">
        <v>20</v>
      </c>
      <c r="M26" s="3">
        <v>24</v>
      </c>
      <c r="N26" s="3" t="s">
        <v>19</v>
      </c>
    </row>
    <row r="27" spans="1:14" x14ac:dyDescent="0.25">
      <c r="A27" s="1">
        <v>2174</v>
      </c>
      <c r="B27" s="3">
        <v>61</v>
      </c>
      <c r="D27" s="1">
        <v>5748</v>
      </c>
      <c r="E27" s="3">
        <v>76</v>
      </c>
      <c r="G27" s="1">
        <v>9464</v>
      </c>
      <c r="H27" s="3">
        <v>64</v>
      </c>
      <c r="L27" s="3" t="s">
        <v>20</v>
      </c>
      <c r="M27" s="3">
        <v>25</v>
      </c>
      <c r="N27" s="3" t="s">
        <v>19</v>
      </c>
    </row>
    <row r="28" spans="1:14" x14ac:dyDescent="0.25">
      <c r="A28" s="1">
        <v>2239</v>
      </c>
      <c r="B28" s="3">
        <v>64</v>
      </c>
      <c r="D28" s="1">
        <v>5781</v>
      </c>
      <c r="E28" s="3">
        <v>88</v>
      </c>
      <c r="G28" s="1">
        <v>9544</v>
      </c>
      <c r="H28" s="3">
        <v>73</v>
      </c>
      <c r="L28" s="3" t="s">
        <v>20</v>
      </c>
      <c r="M28" s="3">
        <v>26</v>
      </c>
      <c r="N28" s="3" t="s">
        <v>19</v>
      </c>
    </row>
    <row r="29" spans="1:14" x14ac:dyDescent="0.25">
      <c r="A29" s="1">
        <v>2259</v>
      </c>
      <c r="B29" s="3">
        <v>79</v>
      </c>
      <c r="D29" s="1">
        <v>5782</v>
      </c>
      <c r="E29" s="3">
        <v>52</v>
      </c>
      <c r="G29" s="1">
        <v>9655</v>
      </c>
      <c r="H29" s="3">
        <v>82</v>
      </c>
      <c r="L29" s="3" t="s">
        <v>19</v>
      </c>
      <c r="M29" s="3">
        <v>27</v>
      </c>
      <c r="N29" s="3" t="s">
        <v>20</v>
      </c>
    </row>
    <row r="30" spans="1:14" x14ac:dyDescent="0.25">
      <c r="A30" s="1">
        <v>2279</v>
      </c>
      <c r="B30" s="3">
        <v>64</v>
      </c>
      <c r="D30" s="1">
        <v>5970</v>
      </c>
      <c r="E30" s="3">
        <v>76</v>
      </c>
      <c r="G30" s="1">
        <v>9666</v>
      </c>
      <c r="H30" s="3">
        <v>58</v>
      </c>
      <c r="L30" s="3" t="s">
        <v>18</v>
      </c>
      <c r="M30" s="3">
        <v>28</v>
      </c>
      <c r="N30" s="3" t="s">
        <v>18</v>
      </c>
    </row>
    <row r="31" spans="1:14" x14ac:dyDescent="0.25">
      <c r="A31" s="1">
        <v>2421</v>
      </c>
      <c r="B31" s="3">
        <v>73</v>
      </c>
      <c r="D31" s="1">
        <v>6095</v>
      </c>
      <c r="E31" s="3">
        <v>67</v>
      </c>
      <c r="G31" s="1">
        <v>9693</v>
      </c>
      <c r="H31" s="3">
        <v>48</v>
      </c>
      <c r="L31" s="3" t="s">
        <v>21</v>
      </c>
      <c r="M31" s="3">
        <v>29</v>
      </c>
      <c r="N31" s="3" t="s">
        <v>20</v>
      </c>
    </row>
    <row r="32" spans="1:14" x14ac:dyDescent="0.25">
      <c r="A32" s="1">
        <v>2444</v>
      </c>
      <c r="B32" s="3">
        <v>61</v>
      </c>
      <c r="D32" s="1">
        <v>6104</v>
      </c>
      <c r="E32" s="3">
        <v>64</v>
      </c>
      <c r="G32" s="1">
        <v>9731</v>
      </c>
      <c r="H32" s="3">
        <v>55</v>
      </c>
      <c r="L32" s="3" t="s">
        <v>21</v>
      </c>
      <c r="M32" s="3">
        <v>30</v>
      </c>
      <c r="N32" s="3" t="s">
        <v>18</v>
      </c>
    </row>
    <row r="33" spans="1:14" x14ac:dyDescent="0.25">
      <c r="A33" s="1">
        <v>2675</v>
      </c>
      <c r="B33" s="3">
        <v>42</v>
      </c>
      <c r="D33" s="1">
        <v>6124</v>
      </c>
      <c r="E33" s="3">
        <v>70</v>
      </c>
      <c r="G33" s="1">
        <v>9790</v>
      </c>
      <c r="H33" s="3">
        <v>82</v>
      </c>
      <c r="L33" s="3" t="s">
        <v>20</v>
      </c>
      <c r="M33" s="3">
        <v>31</v>
      </c>
      <c r="N33" s="3" t="s">
        <v>22</v>
      </c>
    </row>
    <row r="34" spans="1:14" x14ac:dyDescent="0.25">
      <c r="A34" s="1">
        <v>2729</v>
      </c>
      <c r="D34" s="1">
        <v>6374</v>
      </c>
      <c r="E34" s="3">
        <v>82</v>
      </c>
      <c r="G34" s="1">
        <v>9840</v>
      </c>
      <c r="H34" s="3">
        <v>48</v>
      </c>
      <c r="L34" s="3" t="s">
        <v>20</v>
      </c>
      <c r="M34" s="3">
        <v>32</v>
      </c>
      <c r="N34" s="3" t="s">
        <v>21</v>
      </c>
    </row>
    <row r="35" spans="1:14" x14ac:dyDescent="0.25">
      <c r="A35" s="1">
        <v>2752</v>
      </c>
      <c r="B35" s="3">
        <v>48</v>
      </c>
      <c r="D35" s="1">
        <v>6641</v>
      </c>
      <c r="E35" s="3">
        <v>61</v>
      </c>
      <c r="G35" s="1">
        <v>9864</v>
      </c>
      <c r="H35" s="3">
        <v>55</v>
      </c>
      <c r="L35" s="3" t="s">
        <v>18</v>
      </c>
      <c r="M35" s="3">
        <v>33</v>
      </c>
      <c r="N35" s="3" t="s">
        <v>20</v>
      </c>
    </row>
    <row r="36" spans="1:14" x14ac:dyDescent="0.25">
      <c r="A36" s="1">
        <v>2799</v>
      </c>
      <c r="B36" s="3">
        <v>42</v>
      </c>
      <c r="D36" s="1">
        <v>6830</v>
      </c>
      <c r="E36" s="3">
        <v>48</v>
      </c>
      <c r="G36" s="1">
        <v>9876</v>
      </c>
      <c r="H36" s="3">
        <v>70</v>
      </c>
    </row>
    <row r="37" spans="1:14" x14ac:dyDescent="0.25">
      <c r="A37" s="1">
        <v>2828</v>
      </c>
      <c r="B37" s="3">
        <v>67</v>
      </c>
      <c r="D37" s="1">
        <v>6888</v>
      </c>
      <c r="E37" s="3">
        <v>58</v>
      </c>
      <c r="G37" s="1">
        <v>9877</v>
      </c>
      <c r="H37" s="3"/>
    </row>
    <row r="38" spans="1:14" ht="15.75" thickBot="1" x14ac:dyDescent="0.3">
      <c r="A38" s="1">
        <v>2871</v>
      </c>
      <c r="B38" s="3">
        <v>61</v>
      </c>
      <c r="D38" s="1">
        <v>6965</v>
      </c>
      <c r="E38" s="3">
        <v>55</v>
      </c>
      <c r="G38" s="6">
        <v>9983</v>
      </c>
      <c r="H38" s="7">
        <v>64</v>
      </c>
    </row>
    <row r="39" spans="1:14" ht="15.75" thickTop="1" x14ac:dyDescent="0.25">
      <c r="A39" s="1">
        <v>3036</v>
      </c>
      <c r="B39" s="3">
        <v>76</v>
      </c>
      <c r="D39" s="1">
        <v>6970</v>
      </c>
      <c r="E39" s="3">
        <v>52</v>
      </c>
    </row>
    <row r="40" spans="1:14" x14ac:dyDescent="0.25">
      <c r="A40" s="1">
        <v>3182</v>
      </c>
      <c r="B40" s="3">
        <v>64</v>
      </c>
      <c r="D40" s="1">
        <v>7048</v>
      </c>
      <c r="E40" s="3">
        <v>42</v>
      </c>
    </row>
    <row r="41" spans="1:14" x14ac:dyDescent="0.25">
      <c r="A41" s="1">
        <v>3236</v>
      </c>
      <c r="D41" s="1">
        <v>7218</v>
      </c>
      <c r="E41" s="3">
        <v>64</v>
      </c>
    </row>
    <row r="42" spans="1:14" x14ac:dyDescent="0.25">
      <c r="A42" s="1">
        <v>3287</v>
      </c>
      <c r="B42" s="3">
        <v>64</v>
      </c>
      <c r="D42" s="1">
        <v>7284</v>
      </c>
      <c r="E42" s="3">
        <v>61</v>
      </c>
    </row>
    <row r="43" spans="1:14" x14ac:dyDescent="0.25">
      <c r="A43" s="1">
        <v>3320</v>
      </c>
      <c r="B43" s="3">
        <v>73</v>
      </c>
      <c r="D43" s="1">
        <v>7331</v>
      </c>
      <c r="E43" s="3">
        <v>76</v>
      </c>
    </row>
    <row r="44" spans="1:14" x14ac:dyDescent="0.25">
      <c r="A44" s="1">
        <v>3544</v>
      </c>
      <c r="D44" s="1">
        <v>7339</v>
      </c>
      <c r="E44" s="3">
        <v>79</v>
      </c>
    </row>
    <row r="45" spans="1:14" x14ac:dyDescent="0.25">
      <c r="A45" s="1">
        <v>3616</v>
      </c>
      <c r="B45" s="3">
        <v>76</v>
      </c>
      <c r="D45" s="1">
        <v>7454</v>
      </c>
      <c r="E45" s="3">
        <v>73</v>
      </c>
    </row>
  </sheetData>
  <sortState ref="A1:B131">
    <sortCondition ref="A1:A131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Roster (42)</vt:lpstr>
      <vt:lpstr>Test 1</vt:lpstr>
      <vt:lpstr>Test 2</vt:lpstr>
      <vt:lpstr>Test 3</vt:lpstr>
      <vt:lpstr>Test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Scheller, Kent W</dc:creator>
  <cp:lastModifiedBy>Scheller, Kent</cp:lastModifiedBy>
  <cp:lastPrinted>2017-12-01T19:42:44Z</cp:lastPrinted>
  <dcterms:created xsi:type="dcterms:W3CDTF">2017-08-21T13:05:00Z</dcterms:created>
  <dcterms:modified xsi:type="dcterms:W3CDTF">2017-12-13T20:18:18Z</dcterms:modified>
</cp:coreProperties>
</file>