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8870" windowHeight="7845"/>
  </bookViews>
  <sheets>
    <sheet name="Roster (41)" sheetId="1" r:id="rId1"/>
  </sheets>
  <calcPr calcId="162913"/>
</workbook>
</file>

<file path=xl/calcChain.xml><?xml version="1.0" encoding="utf-8"?>
<calcChain xmlns="http://schemas.openxmlformats.org/spreadsheetml/2006/main">
  <c r="O32" i="1" l="1"/>
  <c r="O22" i="1" l="1"/>
  <c r="O37" i="1"/>
  <c r="O9" i="1"/>
  <c r="O14" i="1"/>
  <c r="O31" i="1"/>
  <c r="O40" i="1"/>
  <c r="O23" i="1"/>
  <c r="O29" i="1"/>
  <c r="O26" i="1"/>
  <c r="O38" i="1"/>
  <c r="O24" i="1"/>
  <c r="O10" i="1"/>
  <c r="O30" i="1"/>
  <c r="O15" i="1"/>
  <c r="O11" i="1"/>
  <c r="O34" i="1"/>
  <c r="O5" i="1"/>
  <c r="O42" i="1"/>
  <c r="O39" i="1"/>
  <c r="O21" i="1"/>
  <c r="O17" i="1"/>
  <c r="O13" i="1"/>
  <c r="O25" i="1"/>
  <c r="O35" i="1"/>
  <c r="O7" i="1"/>
  <c r="O12" i="1"/>
  <c r="O8" i="1"/>
  <c r="O36" i="1"/>
  <c r="O28" i="1"/>
  <c r="O6" i="1"/>
  <c r="O27" i="1"/>
  <c r="O20" i="1"/>
  <c r="O19" i="1"/>
  <c r="O16" i="1"/>
  <c r="O4" i="1"/>
  <c r="O41" i="1"/>
  <c r="O18" i="1"/>
  <c r="O3" i="1"/>
  <c r="O33" i="1"/>
</calcChain>
</file>

<file path=xl/sharedStrings.xml><?xml version="1.0" encoding="utf-8"?>
<sst xmlns="http://schemas.openxmlformats.org/spreadsheetml/2006/main" count="60" uniqueCount="29">
  <si>
    <t>Course ID</t>
  </si>
  <si>
    <t>Test 1</t>
  </si>
  <si>
    <t>Test 2</t>
  </si>
  <si>
    <t>Test 3</t>
  </si>
  <si>
    <t>Test 4</t>
  </si>
  <si>
    <t>HW</t>
  </si>
  <si>
    <t>Final</t>
  </si>
  <si>
    <t>Lab</t>
  </si>
  <si>
    <t>%</t>
  </si>
  <si>
    <t>GRADE</t>
  </si>
  <si>
    <t>Newton</t>
  </si>
  <si>
    <t>In-class</t>
  </si>
  <si>
    <t xml:space="preserve"> </t>
  </si>
  <si>
    <t>Sphyg</t>
  </si>
  <si>
    <t>Azzip</t>
  </si>
  <si>
    <t>Gas Law</t>
  </si>
  <si>
    <t>InClass</t>
  </si>
  <si>
    <t xml:space="preserve"> 9-8</t>
  </si>
  <si>
    <t xml:space="preserve"> 10-4</t>
  </si>
  <si>
    <t xml:space="preserve"> 11-1</t>
  </si>
  <si>
    <t xml:space="preserve"> 12-1</t>
  </si>
  <si>
    <t xml:space="preserve"> 12-13</t>
  </si>
  <si>
    <t>Cans</t>
  </si>
  <si>
    <t>azzip2</t>
  </si>
  <si>
    <t>A</t>
  </si>
  <si>
    <t>B</t>
  </si>
  <si>
    <t>C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</si>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</sst>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10" xfId="0" applyFont="1" applyFill="1" applyBorder="1"/>
    <xf numFmtId="0" fontId="16" fillId="0" borderId="1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6" fillId="0" borderId="11" xfId="0" applyFont="1" applyFill="1" applyBorder="1"/>
    <xf numFmtId="0" fontId="16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/>
    </xf>
    <xf numFmtId="0" fontId="16" fillId="33" borderId="0" xfId="0" applyFont="1" applyFill="1"/>
    <xf numFmtId="0" fontId="18" fillId="33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C3" sqref="C3"/>
    </sheetView>
  </sheetViews>
  <sheetFormatPr defaultRowHeight="15" x14ac:dyDescent="0.25"/>
  <cols>
    <col min="1" max="1" width="9.140625" style="1"/>
    <col min="2" max="2" width="8.140625" style="7" bestFit="1" customWidth="1"/>
    <col min="3" max="3" width="6.28515625" style="2" bestFit="1" customWidth="1"/>
    <col min="4" max="4" width="5.7109375" style="2" bestFit="1" customWidth="1"/>
    <col min="5" max="6" width="5.7109375" style="2" customWidth="1"/>
    <col min="7" max="7" width="8.140625" style="2" bestFit="1" customWidth="1"/>
    <col min="8" max="11" width="6.140625" style="2" bestFit="1" customWidth="1"/>
    <col min="12" max="12" width="4.28515625" style="1" bestFit="1" customWidth="1"/>
    <col min="13" max="13" width="5.28515625" style="1" bestFit="1" customWidth="1"/>
    <col min="14" max="14" width="4" style="1" bestFit="1" customWidth="1"/>
    <col min="15" max="15" width="9.140625" style="3"/>
    <col min="16" max="16384" width="9.140625" style="1"/>
  </cols>
  <sheetData>
    <row r="1" spans="1:16" x14ac:dyDescent="0.25">
      <c r="B1" s="2" t="s">
        <v>10</v>
      </c>
      <c r="G1" s="2" t="s">
        <v>15</v>
      </c>
      <c r="H1" s="2" t="s">
        <v>17</v>
      </c>
      <c r="I1" s="2" t="s">
        <v>18</v>
      </c>
      <c r="J1" s="2" t="s">
        <v>19</v>
      </c>
      <c r="K1" s="2" t="s">
        <v>20</v>
      </c>
      <c r="L1" s="2"/>
      <c r="M1" s="2" t="s">
        <v>21</v>
      </c>
      <c r="N1" s="2"/>
      <c r="P1" s="2"/>
    </row>
    <row r="2" spans="1:16" s="4" customFormat="1" ht="15.75" thickBot="1" x14ac:dyDescent="0.3">
      <c r="A2" s="4" t="s">
        <v>0</v>
      </c>
      <c r="B2" s="5" t="s">
        <v>11</v>
      </c>
      <c r="C2" s="5" t="s">
        <v>13</v>
      </c>
      <c r="D2" s="5" t="s">
        <v>14</v>
      </c>
      <c r="E2" s="5" t="s">
        <v>22</v>
      </c>
      <c r="F2" s="5" t="s">
        <v>23</v>
      </c>
      <c r="G2" s="5" t="s">
        <v>16</v>
      </c>
      <c r="H2" s="5" t="s">
        <v>1</v>
      </c>
      <c r="I2" s="5" t="s">
        <v>2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  <c r="O2" s="6" t="s">
        <v>8</v>
      </c>
      <c r="P2" s="5" t="s">
        <v>9</v>
      </c>
    </row>
    <row r="3" spans="1:16" ht="15.75" thickTop="1" x14ac:dyDescent="0.25">
      <c r="A3" s="15">
        <v>216</v>
      </c>
      <c r="B3" s="16">
        <v>5</v>
      </c>
      <c r="C3" s="2">
        <v>2</v>
      </c>
      <c r="D3" s="17"/>
      <c r="E3" s="17"/>
      <c r="F3" s="17"/>
      <c r="G3" s="17"/>
      <c r="H3" s="17">
        <v>72</v>
      </c>
      <c r="I3" s="17">
        <v>45</v>
      </c>
      <c r="J3" s="17">
        <v>61</v>
      </c>
      <c r="K3" s="17">
        <v>91</v>
      </c>
      <c r="L3" s="15">
        <v>139</v>
      </c>
      <c r="M3" s="15">
        <v>63</v>
      </c>
      <c r="N3" s="15">
        <v>78</v>
      </c>
      <c r="O3" s="3">
        <f>(SUM(B3:N3)-MIN(H3:K3))/686*100</f>
        <v>74.489795918367349</v>
      </c>
      <c r="P3" s="15" t="s">
        <v>26</v>
      </c>
    </row>
    <row r="4" spans="1:16" x14ac:dyDescent="0.25">
      <c r="A4" s="1">
        <v>367</v>
      </c>
      <c r="B4" s="7">
        <v>3</v>
      </c>
      <c r="C4" s="2">
        <v>2</v>
      </c>
      <c r="D4" s="2">
        <v>5</v>
      </c>
      <c r="G4" s="2">
        <v>11</v>
      </c>
      <c r="H4" s="2">
        <v>53</v>
      </c>
      <c r="I4" s="2">
        <v>37</v>
      </c>
      <c r="J4" s="2">
        <v>48</v>
      </c>
      <c r="K4" s="2">
        <v>0</v>
      </c>
      <c r="L4" s="1">
        <v>114</v>
      </c>
      <c r="N4" s="1">
        <v>76</v>
      </c>
      <c r="O4" s="3">
        <f>(SUM(B4:N4)-MIN(H4:K4))/686*100</f>
        <v>50.874635568513114</v>
      </c>
      <c r="P4" s="1" t="s">
        <v>28</v>
      </c>
    </row>
    <row r="5" spans="1:16" x14ac:dyDescent="0.25">
      <c r="A5" s="1">
        <v>459</v>
      </c>
      <c r="B5" s="7">
        <v>10</v>
      </c>
      <c r="C5" s="2">
        <v>2</v>
      </c>
      <c r="D5" s="2">
        <v>5</v>
      </c>
      <c r="E5" s="2">
        <v>5</v>
      </c>
      <c r="F5" s="2">
        <v>5</v>
      </c>
      <c r="G5" s="2">
        <v>15</v>
      </c>
      <c r="H5" s="2">
        <v>76</v>
      </c>
      <c r="I5" s="2">
        <v>71</v>
      </c>
      <c r="J5" s="2">
        <v>93</v>
      </c>
      <c r="K5" s="2">
        <v>85</v>
      </c>
      <c r="L5" s="1">
        <v>168</v>
      </c>
      <c r="M5" s="1">
        <v>86</v>
      </c>
      <c r="N5" s="1">
        <v>94</v>
      </c>
      <c r="O5" s="3">
        <f>(SUM(B5:N5)-MIN(H5:K5))/686*100</f>
        <v>93.877551020408163</v>
      </c>
      <c r="P5" s="1" t="s">
        <v>24</v>
      </c>
    </row>
    <row r="6" spans="1:16" x14ac:dyDescent="0.25">
      <c r="A6" s="14">
        <v>1363</v>
      </c>
      <c r="B6" s="7" t="s">
        <v>12</v>
      </c>
      <c r="C6" s="2">
        <v>2</v>
      </c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3">
        <f>(SUM(B6:N6)-MIN(H6:K6))/686*100</f>
        <v>0.29154518950437319</v>
      </c>
      <c r="P6" s="8"/>
    </row>
    <row r="7" spans="1:16" x14ac:dyDescent="0.25">
      <c r="A7" s="1">
        <v>2855</v>
      </c>
      <c r="B7" s="7">
        <v>4</v>
      </c>
      <c r="C7" s="2">
        <v>2</v>
      </c>
      <c r="G7" s="2">
        <v>5</v>
      </c>
      <c r="H7" s="2">
        <v>83</v>
      </c>
      <c r="I7" s="2">
        <v>70</v>
      </c>
      <c r="J7" s="2">
        <v>87</v>
      </c>
      <c r="K7" s="2">
        <v>98</v>
      </c>
      <c r="L7" s="1">
        <v>163</v>
      </c>
      <c r="M7" s="1">
        <v>90</v>
      </c>
      <c r="N7" s="1">
        <v>97</v>
      </c>
      <c r="O7" s="3">
        <f>(SUM(B7:N7)-MIN(H7:K7))/686*100</f>
        <v>91.690962099125358</v>
      </c>
      <c r="P7" s="1" t="s">
        <v>24</v>
      </c>
    </row>
    <row r="8" spans="1:16" x14ac:dyDescent="0.25">
      <c r="A8" s="13">
        <v>3263</v>
      </c>
      <c r="B8" s="7" t="s">
        <v>12</v>
      </c>
      <c r="C8" s="2">
        <v>2</v>
      </c>
      <c r="H8" s="2">
        <v>46</v>
      </c>
      <c r="I8" s="2">
        <v>40</v>
      </c>
      <c r="J8" s="2">
        <v>0</v>
      </c>
      <c r="K8" s="2">
        <v>0</v>
      </c>
      <c r="O8" s="3">
        <f>(SUM(B8:N8)-MIN(H8:K8))/686*100</f>
        <v>12.827988338192419</v>
      </c>
    </row>
    <row r="9" spans="1:16" x14ac:dyDescent="0.25">
      <c r="A9" s="1">
        <v>3574</v>
      </c>
      <c r="B9" s="7">
        <v>5</v>
      </c>
      <c r="C9" s="2">
        <v>2</v>
      </c>
      <c r="D9" s="2">
        <v>5</v>
      </c>
      <c r="H9" s="2">
        <v>47</v>
      </c>
      <c r="I9" s="2">
        <v>41</v>
      </c>
      <c r="J9" s="2">
        <v>48</v>
      </c>
      <c r="K9" s="2">
        <v>0</v>
      </c>
      <c r="L9" s="1">
        <v>106</v>
      </c>
      <c r="N9" s="1">
        <v>63</v>
      </c>
      <c r="O9" s="3">
        <f>(SUM(B9:N9)-MIN(H9:K9))/686*100</f>
        <v>46.209912536443149</v>
      </c>
    </row>
    <row r="10" spans="1:16" x14ac:dyDescent="0.25">
      <c r="A10" s="1">
        <v>4085</v>
      </c>
      <c r="B10" s="7">
        <v>5</v>
      </c>
      <c r="C10" s="2">
        <v>2</v>
      </c>
      <c r="D10" s="2">
        <v>5</v>
      </c>
      <c r="E10" s="2">
        <v>5</v>
      </c>
      <c r="F10" s="2">
        <v>5</v>
      </c>
      <c r="G10" s="2">
        <v>10</v>
      </c>
      <c r="H10" s="2">
        <v>91</v>
      </c>
      <c r="I10" s="2">
        <v>60</v>
      </c>
      <c r="J10" s="2">
        <v>91</v>
      </c>
      <c r="K10" s="2">
        <v>97</v>
      </c>
      <c r="L10" s="1">
        <v>166</v>
      </c>
      <c r="M10" s="1">
        <v>83</v>
      </c>
      <c r="N10" s="1">
        <v>94</v>
      </c>
      <c r="O10" s="3">
        <f>(SUM(B10:N10)-MIN(H10:K10))/686*100</f>
        <v>95.335276967930028</v>
      </c>
      <c r="P10" s="1" t="s">
        <v>24</v>
      </c>
    </row>
    <row r="11" spans="1:16" x14ac:dyDescent="0.25">
      <c r="A11" s="1">
        <v>4374</v>
      </c>
      <c r="B11" s="7">
        <v>10</v>
      </c>
      <c r="C11" s="2">
        <v>2</v>
      </c>
      <c r="D11" s="2">
        <v>5</v>
      </c>
      <c r="E11" s="2">
        <v>5</v>
      </c>
      <c r="F11" s="2">
        <v>5</v>
      </c>
      <c r="G11" s="2">
        <v>15</v>
      </c>
      <c r="H11" s="2">
        <v>66</v>
      </c>
      <c r="I11" s="2">
        <v>46</v>
      </c>
      <c r="J11" s="2">
        <v>72</v>
      </c>
      <c r="K11" s="2">
        <v>0</v>
      </c>
      <c r="L11" s="1">
        <v>166</v>
      </c>
      <c r="M11" s="1">
        <v>78</v>
      </c>
      <c r="N11" s="1">
        <v>94</v>
      </c>
      <c r="O11" s="3">
        <f>(SUM(B11:N11)-MIN(H11:K11))/686*100</f>
        <v>82.21574344023324</v>
      </c>
      <c r="P11" s="1" t="s">
        <v>25</v>
      </c>
    </row>
    <row r="12" spans="1:16" x14ac:dyDescent="0.25">
      <c r="A12" s="14">
        <v>4495</v>
      </c>
      <c r="B12" s="7" t="s">
        <v>12</v>
      </c>
      <c r="C12" s="2">
        <v>2</v>
      </c>
      <c r="O12" s="3">
        <f>(SUM(B12:N12)-MIN(H12:K12))/686*100</f>
        <v>0.29154518950437319</v>
      </c>
    </row>
    <row r="13" spans="1:16" x14ac:dyDescent="0.25">
      <c r="A13" s="1">
        <v>4673</v>
      </c>
      <c r="B13" s="7">
        <v>3</v>
      </c>
      <c r="C13" s="2">
        <v>2</v>
      </c>
      <c r="D13" s="2">
        <v>5</v>
      </c>
      <c r="E13" s="2">
        <v>5</v>
      </c>
      <c r="F13" s="2">
        <v>5</v>
      </c>
      <c r="G13" s="2">
        <v>13</v>
      </c>
      <c r="H13" s="2">
        <v>33</v>
      </c>
      <c r="I13" s="2">
        <v>22</v>
      </c>
      <c r="J13" s="2">
        <v>30</v>
      </c>
      <c r="K13" s="2">
        <v>47</v>
      </c>
      <c r="L13" s="1">
        <v>146</v>
      </c>
      <c r="M13" s="1">
        <v>44</v>
      </c>
      <c r="N13" s="1">
        <v>83</v>
      </c>
      <c r="O13" s="3">
        <f>(SUM(B13:N13)-MIN(H13:K13))/686*100</f>
        <v>60.641399416909621</v>
      </c>
      <c r="P13" s="1" t="s">
        <v>27</v>
      </c>
    </row>
    <row r="14" spans="1:16" x14ac:dyDescent="0.25">
      <c r="A14" s="1">
        <v>4903</v>
      </c>
      <c r="B14" s="7">
        <v>3</v>
      </c>
      <c r="C14" s="2">
        <v>2</v>
      </c>
      <c r="D14" s="2">
        <v>5</v>
      </c>
      <c r="E14" s="2">
        <v>5</v>
      </c>
      <c r="F14" s="2">
        <v>5</v>
      </c>
      <c r="G14" s="2">
        <v>13</v>
      </c>
      <c r="H14" s="2">
        <v>46</v>
      </c>
      <c r="I14" s="2">
        <v>31</v>
      </c>
      <c r="J14" s="2">
        <v>45</v>
      </c>
      <c r="K14" s="2">
        <v>44</v>
      </c>
      <c r="L14" s="1">
        <v>147</v>
      </c>
      <c r="M14" s="1">
        <v>41</v>
      </c>
      <c r="N14" s="1">
        <v>84</v>
      </c>
      <c r="O14" s="3">
        <f>(SUM(B14:N14)-MIN(H14:K14))/686*100</f>
        <v>64.139941690962104</v>
      </c>
      <c r="P14" s="1" t="s">
        <v>27</v>
      </c>
    </row>
    <row r="15" spans="1:16" x14ac:dyDescent="0.25">
      <c r="A15" s="14">
        <v>4953</v>
      </c>
      <c r="B15" s="7" t="s">
        <v>12</v>
      </c>
      <c r="C15" s="2">
        <v>2</v>
      </c>
      <c r="O15" s="3">
        <f>(SUM(B15:N15)-MIN(H15:K15))/686*100</f>
        <v>0.29154518950437319</v>
      </c>
    </row>
    <row r="16" spans="1:16" x14ac:dyDescent="0.25">
      <c r="A16" s="1">
        <v>5465</v>
      </c>
      <c r="B16" s="7" t="s">
        <v>12</v>
      </c>
      <c r="C16" s="2">
        <v>2</v>
      </c>
      <c r="D16" s="2">
        <v>5</v>
      </c>
      <c r="E16" s="2">
        <v>5</v>
      </c>
      <c r="G16" s="2">
        <v>11</v>
      </c>
      <c r="H16" s="2">
        <v>46</v>
      </c>
      <c r="I16" s="2">
        <v>33</v>
      </c>
      <c r="J16" s="2">
        <v>42</v>
      </c>
      <c r="K16" s="2">
        <v>54</v>
      </c>
      <c r="L16" s="1">
        <v>132</v>
      </c>
      <c r="M16" s="1">
        <v>37</v>
      </c>
      <c r="N16" s="1">
        <v>80</v>
      </c>
      <c r="O16" s="3">
        <f>(SUM(B16:N16)-MIN(H16:K16))/686*100</f>
        <v>60.349854227405253</v>
      </c>
      <c r="P16" s="1" t="s">
        <v>27</v>
      </c>
    </row>
    <row r="17" spans="1:16" x14ac:dyDescent="0.25">
      <c r="A17" s="1">
        <v>5568</v>
      </c>
      <c r="B17" s="7">
        <v>5</v>
      </c>
      <c r="C17" s="2">
        <v>2</v>
      </c>
      <c r="D17" s="2">
        <v>5</v>
      </c>
      <c r="E17" s="2">
        <v>5</v>
      </c>
      <c r="F17" s="2">
        <v>5</v>
      </c>
      <c r="G17" s="2">
        <v>15</v>
      </c>
      <c r="H17" s="2">
        <v>67</v>
      </c>
      <c r="I17" s="2">
        <v>55</v>
      </c>
      <c r="J17" s="2">
        <v>76</v>
      </c>
      <c r="K17" s="2">
        <v>81</v>
      </c>
      <c r="L17" s="1">
        <v>166</v>
      </c>
      <c r="M17" s="1">
        <v>71</v>
      </c>
      <c r="N17" s="1">
        <v>92.5</v>
      </c>
      <c r="O17" s="3">
        <f>(SUM(B17:N17)-MIN(H17:K17))/686*100</f>
        <v>86.078717201166171</v>
      </c>
      <c r="P17" s="1" t="s">
        <v>25</v>
      </c>
    </row>
    <row r="18" spans="1:16" x14ac:dyDescent="0.25">
      <c r="A18" s="1">
        <v>5638</v>
      </c>
      <c r="B18" s="7">
        <v>4</v>
      </c>
      <c r="C18" s="2">
        <v>2</v>
      </c>
      <c r="D18" s="2">
        <v>5</v>
      </c>
      <c r="E18" s="2">
        <v>5</v>
      </c>
      <c r="G18" s="2">
        <v>15</v>
      </c>
      <c r="H18" s="2">
        <v>84</v>
      </c>
      <c r="I18" s="2">
        <v>42</v>
      </c>
      <c r="J18" s="2">
        <v>67</v>
      </c>
      <c r="K18" s="2">
        <v>50</v>
      </c>
      <c r="L18" s="1">
        <v>148</v>
      </c>
      <c r="M18" s="1">
        <v>62</v>
      </c>
      <c r="N18" s="1">
        <v>86</v>
      </c>
      <c r="O18" s="3">
        <f>(SUM(B18:N18)-MIN(H18:K18))/686*100</f>
        <v>76.967930029154516</v>
      </c>
      <c r="P18" s="1" t="s">
        <v>26</v>
      </c>
    </row>
    <row r="19" spans="1:16" x14ac:dyDescent="0.25">
      <c r="A19" s="1">
        <v>5846</v>
      </c>
      <c r="B19" s="7">
        <v>5</v>
      </c>
      <c r="C19" s="2">
        <v>2</v>
      </c>
      <c r="E19" s="2">
        <v>5</v>
      </c>
      <c r="G19" s="2">
        <v>11</v>
      </c>
      <c r="H19" s="2">
        <v>56</v>
      </c>
      <c r="I19" s="2">
        <v>63</v>
      </c>
      <c r="J19" s="2">
        <v>40</v>
      </c>
      <c r="K19" s="2">
        <v>37</v>
      </c>
      <c r="L19" s="1">
        <v>128</v>
      </c>
      <c r="M19" s="1">
        <v>77</v>
      </c>
      <c r="N19" s="1">
        <v>82</v>
      </c>
      <c r="O19" s="3">
        <f>(SUM(B19:N19)-MIN(H19:K19))/686*100</f>
        <v>68.367346938775512</v>
      </c>
      <c r="P19" s="1" t="s">
        <v>27</v>
      </c>
    </row>
    <row r="20" spans="1:16" x14ac:dyDescent="0.25">
      <c r="A20" s="1">
        <v>6301</v>
      </c>
      <c r="B20" s="7">
        <v>5</v>
      </c>
      <c r="C20" s="2">
        <v>2</v>
      </c>
      <c r="G20" s="2">
        <v>14</v>
      </c>
      <c r="H20" s="2">
        <v>87</v>
      </c>
      <c r="I20" s="2">
        <v>94</v>
      </c>
      <c r="J20" s="2">
        <v>87</v>
      </c>
      <c r="K20" s="2">
        <v>88</v>
      </c>
      <c r="L20" s="1">
        <v>160</v>
      </c>
      <c r="M20" s="1">
        <v>93</v>
      </c>
      <c r="N20" s="1">
        <v>94</v>
      </c>
      <c r="O20" s="3">
        <f>(SUM(B20:N20)-MIN(H20:K20))/686*100</f>
        <v>92.857142857142861</v>
      </c>
      <c r="P20" s="1" t="s">
        <v>24</v>
      </c>
    </row>
    <row r="21" spans="1:16" x14ac:dyDescent="0.25">
      <c r="A21" s="1">
        <v>6575</v>
      </c>
      <c r="B21" s="7">
        <v>5</v>
      </c>
      <c r="C21" s="2">
        <v>2</v>
      </c>
      <c r="D21" s="2">
        <v>5</v>
      </c>
      <c r="E21" s="2">
        <v>5</v>
      </c>
      <c r="F21" s="2">
        <v>5</v>
      </c>
      <c r="G21" s="2">
        <v>14</v>
      </c>
      <c r="H21" s="2">
        <v>61</v>
      </c>
      <c r="I21" s="2">
        <v>74</v>
      </c>
      <c r="J21" s="2">
        <v>74</v>
      </c>
      <c r="K21" s="2">
        <v>91</v>
      </c>
      <c r="L21" s="1">
        <v>165</v>
      </c>
      <c r="M21" s="1">
        <v>83</v>
      </c>
      <c r="N21" s="1">
        <v>91</v>
      </c>
      <c r="O21" s="3">
        <f>(SUM(B21:N21)-MIN(H21:K21))/686*100</f>
        <v>89.504373177842567</v>
      </c>
      <c r="P21" s="1" t="s">
        <v>24</v>
      </c>
    </row>
    <row r="22" spans="1:16" x14ac:dyDescent="0.25">
      <c r="A22" s="1">
        <v>6720</v>
      </c>
      <c r="B22" s="7">
        <v>10</v>
      </c>
      <c r="C22" s="2">
        <v>2</v>
      </c>
      <c r="D22" s="2">
        <v>5</v>
      </c>
      <c r="E22" s="2">
        <v>5</v>
      </c>
      <c r="F22" s="2">
        <v>5</v>
      </c>
      <c r="G22" s="2">
        <v>15</v>
      </c>
      <c r="H22" s="2">
        <v>91</v>
      </c>
      <c r="I22" s="2">
        <v>51</v>
      </c>
      <c r="J22" s="2">
        <v>88</v>
      </c>
      <c r="K22" s="2">
        <v>93</v>
      </c>
      <c r="L22" s="1">
        <v>141</v>
      </c>
      <c r="M22" s="1">
        <v>93</v>
      </c>
      <c r="N22" s="1">
        <v>88</v>
      </c>
      <c r="O22" s="3">
        <f>(SUM(B22:N22)-MIN(H22:K22))/686*100</f>
        <v>92.711370262390673</v>
      </c>
      <c r="P22" s="1" t="s">
        <v>24</v>
      </c>
    </row>
    <row r="23" spans="1:16" x14ac:dyDescent="0.25">
      <c r="A23" s="1">
        <v>7105</v>
      </c>
      <c r="B23" s="7">
        <v>3</v>
      </c>
      <c r="C23" s="2">
        <v>2</v>
      </c>
      <c r="H23" s="2">
        <v>36</v>
      </c>
      <c r="I23" s="2">
        <v>0</v>
      </c>
      <c r="J23" s="2">
        <v>0</v>
      </c>
      <c r="K23" s="2">
        <v>0</v>
      </c>
      <c r="L23" s="1">
        <v>50</v>
      </c>
      <c r="O23" s="3">
        <f>(SUM(B23:N23)-MIN(H23:K23))/686*100</f>
        <v>13.26530612244898</v>
      </c>
    </row>
    <row r="24" spans="1:16" x14ac:dyDescent="0.25">
      <c r="A24" s="1">
        <v>7263</v>
      </c>
      <c r="B24" s="7">
        <v>4</v>
      </c>
      <c r="C24" s="2">
        <v>2</v>
      </c>
      <c r="D24" s="2">
        <v>5</v>
      </c>
      <c r="E24" s="2">
        <v>5</v>
      </c>
      <c r="F24" s="2">
        <v>5</v>
      </c>
      <c r="G24" s="2">
        <v>15</v>
      </c>
      <c r="H24" s="2">
        <v>79</v>
      </c>
      <c r="I24" s="2">
        <v>63</v>
      </c>
      <c r="J24" s="2">
        <v>79</v>
      </c>
      <c r="K24" s="2">
        <v>71</v>
      </c>
      <c r="L24" s="1">
        <v>160</v>
      </c>
      <c r="M24" s="1">
        <v>83</v>
      </c>
      <c r="N24" s="1">
        <v>92.2</v>
      </c>
      <c r="O24" s="3">
        <f>(SUM(B24:N24)-MIN(H24:K24))/686*100</f>
        <v>87.492711370262398</v>
      </c>
      <c r="P24" s="1" t="s">
        <v>25</v>
      </c>
    </row>
    <row r="25" spans="1:16" x14ac:dyDescent="0.25">
      <c r="A25" s="1">
        <v>7529</v>
      </c>
      <c r="B25" s="7">
        <v>10</v>
      </c>
      <c r="C25" s="2">
        <v>2</v>
      </c>
      <c r="D25" s="2">
        <v>5</v>
      </c>
      <c r="E25" s="2">
        <v>5</v>
      </c>
      <c r="F25" s="2">
        <v>5</v>
      </c>
      <c r="G25" s="2">
        <v>15</v>
      </c>
      <c r="H25" s="2">
        <v>82</v>
      </c>
      <c r="I25" s="2">
        <v>66</v>
      </c>
      <c r="J25" s="2">
        <v>76</v>
      </c>
      <c r="K25" s="2">
        <v>100</v>
      </c>
      <c r="L25" s="1">
        <v>168</v>
      </c>
      <c r="M25" s="1">
        <v>87</v>
      </c>
      <c r="N25" s="1">
        <v>92</v>
      </c>
      <c r="O25" s="3">
        <f>(SUM(B25:N25)-MIN(H25:K25))/686*100</f>
        <v>94.314868804664727</v>
      </c>
      <c r="P25" s="1" t="s">
        <v>24</v>
      </c>
    </row>
    <row r="26" spans="1:16" x14ac:dyDescent="0.25">
      <c r="A26" s="1">
        <v>7576</v>
      </c>
      <c r="B26" s="7">
        <v>7</v>
      </c>
      <c r="C26" s="2">
        <v>2</v>
      </c>
      <c r="D26" s="2">
        <v>5</v>
      </c>
      <c r="E26" s="2">
        <v>5</v>
      </c>
      <c r="F26" s="2">
        <v>5</v>
      </c>
      <c r="G26" s="2">
        <v>13</v>
      </c>
      <c r="H26" s="2">
        <v>69</v>
      </c>
      <c r="I26" s="2">
        <v>61</v>
      </c>
      <c r="J26" s="2">
        <v>58</v>
      </c>
      <c r="K26" s="2">
        <v>77</v>
      </c>
      <c r="L26" s="1">
        <v>166</v>
      </c>
      <c r="M26" s="1">
        <v>77</v>
      </c>
      <c r="N26" s="1">
        <v>93</v>
      </c>
      <c r="O26" s="3">
        <f>(SUM(B26:N26)-MIN(H26:K26))/686*100</f>
        <v>84.548104956268219</v>
      </c>
      <c r="P26" s="1" t="s">
        <v>25</v>
      </c>
    </row>
    <row r="27" spans="1:16" x14ac:dyDescent="0.25">
      <c r="A27" s="1">
        <v>7727</v>
      </c>
      <c r="B27" s="7">
        <v>4</v>
      </c>
      <c r="C27" s="2">
        <v>2</v>
      </c>
      <c r="H27" s="2">
        <v>65</v>
      </c>
      <c r="I27" s="2">
        <v>0</v>
      </c>
      <c r="J27" s="2">
        <v>0</v>
      </c>
      <c r="K27" s="2">
        <v>0</v>
      </c>
      <c r="L27" s="1">
        <v>44</v>
      </c>
      <c r="N27" s="1">
        <v>27</v>
      </c>
      <c r="O27" s="3">
        <f>(SUM(B27:N27)-MIN(H27:K27))/686*100</f>
        <v>20.699708454810494</v>
      </c>
    </row>
    <row r="28" spans="1:16" x14ac:dyDescent="0.25">
      <c r="A28" s="1">
        <v>7991</v>
      </c>
      <c r="B28" s="7">
        <v>10</v>
      </c>
      <c r="C28" s="2">
        <v>2</v>
      </c>
      <c r="D28" s="2">
        <v>5</v>
      </c>
      <c r="E28" s="2">
        <v>5</v>
      </c>
      <c r="F28" s="2">
        <v>5</v>
      </c>
      <c r="G28" s="2">
        <v>15</v>
      </c>
      <c r="H28" s="2">
        <v>52</v>
      </c>
      <c r="I28" s="2">
        <v>59</v>
      </c>
      <c r="J28" s="2">
        <v>65</v>
      </c>
      <c r="K28" s="2">
        <v>70</v>
      </c>
      <c r="L28" s="1">
        <v>161</v>
      </c>
      <c r="M28" s="1">
        <v>56</v>
      </c>
      <c r="N28" s="1">
        <v>89</v>
      </c>
      <c r="O28" s="3">
        <f>(SUM(B28:N28)-MIN(H28:K28))/686*100</f>
        <v>79.008746355685133</v>
      </c>
      <c r="P28" s="1" t="s">
        <v>26</v>
      </c>
    </row>
    <row r="29" spans="1:16" x14ac:dyDescent="0.25">
      <c r="A29" s="1">
        <v>8193</v>
      </c>
      <c r="B29" s="7">
        <v>3</v>
      </c>
      <c r="C29" s="2">
        <v>2</v>
      </c>
      <c r="D29" s="2">
        <v>5</v>
      </c>
      <c r="E29" s="2">
        <v>5</v>
      </c>
      <c r="F29" s="2">
        <v>5</v>
      </c>
      <c r="G29" s="2">
        <v>11</v>
      </c>
      <c r="H29" s="2">
        <v>55</v>
      </c>
      <c r="I29" s="2">
        <v>36</v>
      </c>
      <c r="J29" s="2">
        <v>36</v>
      </c>
      <c r="K29" s="2">
        <v>58</v>
      </c>
      <c r="L29" s="1">
        <v>158</v>
      </c>
      <c r="M29" s="1">
        <v>35</v>
      </c>
      <c r="N29" s="1">
        <v>75</v>
      </c>
      <c r="O29" s="3">
        <f>(SUM(B29:N29)-MIN(H29:K29))/686*100</f>
        <v>65.306122448979593</v>
      </c>
      <c r="P29" s="1" t="s">
        <v>27</v>
      </c>
    </row>
    <row r="30" spans="1:16" x14ac:dyDescent="0.25">
      <c r="A30" s="1">
        <v>8294</v>
      </c>
      <c r="B30" s="7">
        <v>3</v>
      </c>
      <c r="C30" s="2">
        <v>2</v>
      </c>
      <c r="E30" s="2">
        <v>5</v>
      </c>
      <c r="G30" s="2">
        <v>11</v>
      </c>
      <c r="H30" s="2">
        <v>42</v>
      </c>
      <c r="I30" s="2">
        <v>31</v>
      </c>
      <c r="J30" s="2">
        <v>35</v>
      </c>
      <c r="K30" s="2">
        <v>69</v>
      </c>
      <c r="L30" s="1">
        <v>142</v>
      </c>
      <c r="M30" s="1">
        <v>32</v>
      </c>
      <c r="N30" s="1">
        <v>79</v>
      </c>
      <c r="O30" s="3">
        <f>(SUM(B30:N30)-MIN(H30:K30))/686*100</f>
        <v>61.224489795918366</v>
      </c>
      <c r="P30" s="1" t="s">
        <v>27</v>
      </c>
    </row>
    <row r="31" spans="1:16" x14ac:dyDescent="0.25">
      <c r="A31" s="1">
        <v>8318</v>
      </c>
      <c r="B31" s="7">
        <v>4</v>
      </c>
      <c r="C31" s="2">
        <v>2</v>
      </c>
      <c r="D31" s="2">
        <v>5</v>
      </c>
      <c r="E31" s="2">
        <v>5</v>
      </c>
      <c r="F31" s="2">
        <v>5</v>
      </c>
      <c r="G31" s="2">
        <v>14</v>
      </c>
      <c r="H31" s="2">
        <v>84</v>
      </c>
      <c r="I31" s="2">
        <v>45</v>
      </c>
      <c r="J31" s="2">
        <v>80</v>
      </c>
      <c r="K31" s="2">
        <v>84</v>
      </c>
      <c r="L31" s="1">
        <v>162</v>
      </c>
      <c r="M31" s="1">
        <v>88</v>
      </c>
      <c r="N31" s="1">
        <v>90.5</v>
      </c>
      <c r="O31" s="3">
        <f>(SUM(B31:N31)-MIN(H31:K31))/686*100</f>
        <v>90.889212827988345</v>
      </c>
      <c r="P31" s="1" t="s">
        <v>24</v>
      </c>
    </row>
    <row r="32" spans="1:16" x14ac:dyDescent="0.25">
      <c r="A32" s="1">
        <v>8447</v>
      </c>
      <c r="B32" s="7">
        <v>5</v>
      </c>
      <c r="C32" s="2">
        <v>2</v>
      </c>
      <c r="D32" s="2">
        <v>5</v>
      </c>
      <c r="E32" s="2">
        <v>5</v>
      </c>
      <c r="F32" s="2">
        <v>5</v>
      </c>
      <c r="G32" s="2">
        <v>15</v>
      </c>
      <c r="H32" s="2">
        <v>47</v>
      </c>
      <c r="I32" s="2">
        <v>30</v>
      </c>
      <c r="J32" s="2">
        <v>48</v>
      </c>
      <c r="K32" s="2">
        <v>66</v>
      </c>
      <c r="L32" s="1">
        <v>154</v>
      </c>
      <c r="M32" s="1">
        <v>59</v>
      </c>
      <c r="N32" s="1">
        <v>83</v>
      </c>
      <c r="O32" s="3">
        <f>(SUM(B32:N32)-MIN(H32:K32))/686*100</f>
        <v>72.011661807580168</v>
      </c>
      <c r="P32" s="1" t="s">
        <v>26</v>
      </c>
    </row>
    <row r="33" spans="1:16" s="8" customFormat="1" x14ac:dyDescent="0.25">
      <c r="A33" s="13">
        <v>8555</v>
      </c>
      <c r="B33" s="7" t="s">
        <v>12</v>
      </c>
      <c r="C33" s="2">
        <v>2</v>
      </c>
      <c r="D33" s="2"/>
      <c r="E33" s="2"/>
      <c r="F33" s="2"/>
      <c r="G33" s="2"/>
      <c r="H33" s="2">
        <v>47</v>
      </c>
      <c r="I33" s="2">
        <v>26</v>
      </c>
      <c r="J33" s="2">
        <v>0</v>
      </c>
      <c r="K33" s="2">
        <v>0</v>
      </c>
      <c r="L33" s="1">
        <v>50</v>
      </c>
      <c r="M33" s="1"/>
      <c r="N33" s="1"/>
      <c r="O33" s="3">
        <f>(SUM(B33:N33)-MIN(H33:K33))/686*100</f>
        <v>18.221574344023324</v>
      </c>
      <c r="P33" s="1"/>
    </row>
    <row r="34" spans="1:16" x14ac:dyDescent="0.25">
      <c r="A34" s="1">
        <v>8756</v>
      </c>
      <c r="B34" s="7">
        <v>3</v>
      </c>
      <c r="C34" s="2">
        <v>2</v>
      </c>
      <c r="E34" s="2">
        <v>5</v>
      </c>
      <c r="F34" s="2">
        <v>5</v>
      </c>
      <c r="G34" s="2">
        <v>15</v>
      </c>
      <c r="H34" s="2">
        <v>74</v>
      </c>
      <c r="I34" s="2">
        <v>50</v>
      </c>
      <c r="J34" s="2">
        <v>70</v>
      </c>
      <c r="K34" s="2">
        <v>69</v>
      </c>
      <c r="L34" s="1">
        <v>166</v>
      </c>
      <c r="M34" s="1">
        <v>76</v>
      </c>
      <c r="N34" s="1">
        <v>96.3</v>
      </c>
      <c r="O34" s="3">
        <f>(SUM(B34:N34)-MIN(H34:K34))/686*100</f>
        <v>84.737609329446059</v>
      </c>
      <c r="P34" s="1" t="s">
        <v>25</v>
      </c>
    </row>
    <row r="35" spans="1:16" x14ac:dyDescent="0.25">
      <c r="A35" s="1">
        <v>8935</v>
      </c>
      <c r="B35" s="7">
        <v>7</v>
      </c>
      <c r="C35" s="2">
        <v>2</v>
      </c>
      <c r="D35" s="2">
        <v>5</v>
      </c>
      <c r="G35" s="2">
        <v>13</v>
      </c>
      <c r="H35" s="2">
        <v>76</v>
      </c>
      <c r="I35" s="2">
        <v>47</v>
      </c>
      <c r="J35" s="2">
        <v>68</v>
      </c>
      <c r="K35" s="2">
        <v>74</v>
      </c>
      <c r="L35" s="1">
        <v>156</v>
      </c>
      <c r="M35" s="1">
        <v>72</v>
      </c>
      <c r="N35" s="1">
        <v>84</v>
      </c>
      <c r="O35" s="3">
        <f>(SUM(B35:N35)-MIN(H35:K35))/686*100</f>
        <v>81.195335276967924</v>
      </c>
      <c r="P35" s="1" t="s">
        <v>25</v>
      </c>
    </row>
    <row r="36" spans="1:16" x14ac:dyDescent="0.25">
      <c r="A36" s="14">
        <v>9176</v>
      </c>
      <c r="B36" s="7" t="s">
        <v>12</v>
      </c>
      <c r="C36" s="2">
        <v>2</v>
      </c>
      <c r="O36" s="3">
        <f>(SUM(B36:N36)-MIN(H36:K36))/686*100</f>
        <v>0.29154518950437319</v>
      </c>
    </row>
    <row r="37" spans="1:16" x14ac:dyDescent="0.25">
      <c r="A37" s="1">
        <v>9381</v>
      </c>
      <c r="B37" s="7">
        <v>5</v>
      </c>
      <c r="C37" s="2">
        <v>2</v>
      </c>
      <c r="H37" s="2">
        <v>41</v>
      </c>
      <c r="I37" s="2">
        <v>0</v>
      </c>
      <c r="J37" s="2">
        <v>0</v>
      </c>
      <c r="K37" s="2">
        <v>0</v>
      </c>
      <c r="L37" s="1">
        <v>59</v>
      </c>
      <c r="O37" s="3">
        <f>(SUM(B37:N37)-MIN(H37:K37))/686*100</f>
        <v>15.597667638483964</v>
      </c>
    </row>
    <row r="38" spans="1:16" x14ac:dyDescent="0.25">
      <c r="A38" s="1">
        <v>9503</v>
      </c>
      <c r="B38" s="7">
        <v>3</v>
      </c>
      <c r="C38" s="2">
        <v>2</v>
      </c>
      <c r="D38" s="2">
        <v>5</v>
      </c>
      <c r="E38" s="2">
        <v>5</v>
      </c>
      <c r="F38" s="2">
        <v>5</v>
      </c>
      <c r="G38" s="2">
        <v>12</v>
      </c>
      <c r="H38" s="2">
        <v>57</v>
      </c>
      <c r="I38" s="2">
        <v>23</v>
      </c>
      <c r="J38" s="2">
        <v>47</v>
      </c>
      <c r="K38" s="2">
        <v>51</v>
      </c>
      <c r="L38" s="1">
        <v>139</v>
      </c>
      <c r="M38" s="1">
        <v>36</v>
      </c>
      <c r="N38" s="1">
        <v>85</v>
      </c>
      <c r="O38" s="3">
        <f>(SUM(B38:N38)-MIN(H38:K38))/686*100</f>
        <v>65.160349854227405</v>
      </c>
      <c r="P38" s="1" t="s">
        <v>27</v>
      </c>
    </row>
    <row r="39" spans="1:16" x14ac:dyDescent="0.25">
      <c r="A39" s="1">
        <v>9590</v>
      </c>
      <c r="B39" s="7">
        <v>3</v>
      </c>
      <c r="C39" s="2">
        <v>2</v>
      </c>
      <c r="D39" s="2">
        <v>5</v>
      </c>
      <c r="E39" s="2">
        <v>5</v>
      </c>
      <c r="F39" s="2">
        <v>5</v>
      </c>
      <c r="G39" s="2">
        <v>15</v>
      </c>
      <c r="H39" s="2">
        <v>70</v>
      </c>
      <c r="I39" s="2">
        <v>64</v>
      </c>
      <c r="J39" s="2">
        <v>89</v>
      </c>
      <c r="K39" s="2">
        <v>88</v>
      </c>
      <c r="L39" s="1">
        <v>165</v>
      </c>
      <c r="M39" s="1">
        <v>84</v>
      </c>
      <c r="N39" s="1">
        <v>96.3</v>
      </c>
      <c r="O39" s="3">
        <f>(SUM(B39:N39)-MIN(H39:K39))/686*100</f>
        <v>91.443148688046634</v>
      </c>
      <c r="P39" s="1" t="s">
        <v>24</v>
      </c>
    </row>
    <row r="40" spans="1:16" x14ac:dyDescent="0.25">
      <c r="A40" s="1">
        <v>9674</v>
      </c>
      <c r="B40" s="7">
        <v>4</v>
      </c>
      <c r="C40" s="2">
        <v>2</v>
      </c>
      <c r="D40" s="2">
        <v>5</v>
      </c>
      <c r="E40" s="2">
        <v>5</v>
      </c>
      <c r="F40" s="2">
        <v>5</v>
      </c>
      <c r="G40" s="2">
        <v>14</v>
      </c>
      <c r="H40" s="2">
        <v>89</v>
      </c>
      <c r="I40" s="2">
        <v>83</v>
      </c>
      <c r="J40" s="2">
        <v>85</v>
      </c>
      <c r="K40" s="2">
        <v>98</v>
      </c>
      <c r="L40" s="1">
        <v>167</v>
      </c>
      <c r="M40" s="1">
        <v>86</v>
      </c>
      <c r="N40" s="1">
        <v>94</v>
      </c>
      <c r="O40" s="3">
        <f>(SUM(B40:N40)-MIN(H40:K40))/686*100</f>
        <v>95.335276967930028</v>
      </c>
      <c r="P40" s="1" t="s">
        <v>24</v>
      </c>
    </row>
    <row r="41" spans="1:16" x14ac:dyDescent="0.25">
      <c r="A41" s="1">
        <v>9856</v>
      </c>
      <c r="B41" s="7">
        <v>4</v>
      </c>
      <c r="C41" s="2">
        <v>2</v>
      </c>
      <c r="D41" s="2">
        <v>5</v>
      </c>
      <c r="E41" s="2">
        <v>5</v>
      </c>
      <c r="F41" s="2">
        <v>5</v>
      </c>
      <c r="G41" s="2">
        <v>10</v>
      </c>
      <c r="H41" s="2">
        <v>88</v>
      </c>
      <c r="I41" s="2">
        <v>65</v>
      </c>
      <c r="J41" s="2">
        <v>87</v>
      </c>
      <c r="K41" s="2">
        <v>98</v>
      </c>
      <c r="L41" s="1">
        <v>169</v>
      </c>
      <c r="M41" s="1">
        <v>92</v>
      </c>
      <c r="N41" s="1">
        <v>98</v>
      </c>
      <c r="O41" s="3">
        <f>(SUM(B41:N41)-MIN(H41:K41))/686*100</f>
        <v>96.647230320699705</v>
      </c>
      <c r="P41" s="1" t="s">
        <v>24</v>
      </c>
    </row>
    <row r="42" spans="1:16" s="10" customFormat="1" x14ac:dyDescent="0.25">
      <c r="A42" s="10">
        <v>9929</v>
      </c>
      <c r="B42" s="11">
        <v>3</v>
      </c>
      <c r="C42" s="2">
        <v>2</v>
      </c>
      <c r="D42" s="12">
        <v>5</v>
      </c>
      <c r="E42" s="12">
        <v>5</v>
      </c>
      <c r="F42" s="12">
        <v>5</v>
      </c>
      <c r="G42" s="12"/>
      <c r="H42" s="12">
        <v>59</v>
      </c>
      <c r="I42" s="12">
        <v>42</v>
      </c>
      <c r="J42" s="12">
        <v>65</v>
      </c>
      <c r="K42" s="12">
        <v>57</v>
      </c>
      <c r="L42" s="10">
        <v>158</v>
      </c>
      <c r="M42" s="10">
        <v>50</v>
      </c>
      <c r="N42" s="10">
        <v>80</v>
      </c>
      <c r="O42" s="3">
        <f>(SUM(B42:N42)-MIN(H42:K42))/686*100</f>
        <v>71.282798833819243</v>
      </c>
      <c r="P42" s="10" t="s">
        <v>26</v>
      </c>
    </row>
    <row r="43" spans="1:16" x14ac:dyDescent="0.25">
      <c r="B43" s="7">
        <v>10</v>
      </c>
      <c r="G43" s="2">
        <v>15</v>
      </c>
      <c r="H43" s="2">
        <v>100</v>
      </c>
      <c r="I43" s="2">
        <v>100</v>
      </c>
      <c r="J43" s="2">
        <v>100</v>
      </c>
      <c r="K43" s="2">
        <v>100</v>
      </c>
      <c r="L43" s="1">
        <v>161</v>
      </c>
      <c r="M43" s="1">
        <v>100</v>
      </c>
      <c r="N43" s="1">
        <v>100</v>
      </c>
    </row>
  </sheetData>
  <sortState ref="A3:P42">
    <sortCondition ref="A3:A42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 (41)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Scheller, Kent W</dc:creator>
  <cp:lastModifiedBy>Scheller, Kent</cp:lastModifiedBy>
  <cp:lastPrinted>2017-08-21T12:35:41Z</cp:lastPrinted>
  <dcterms:created xsi:type="dcterms:W3CDTF">2017-08-21T12:35:05Z</dcterms:created>
  <dcterms:modified xsi:type="dcterms:W3CDTF">2017-12-14T17:32:42Z</dcterms:modified>
</cp:coreProperties>
</file>